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현재_통합_문서" defaultThemeVersion="164011"/>
  <mc:AlternateContent xmlns:mc="http://schemas.openxmlformats.org/markup-compatibility/2006">
    <mc:Choice Requires="x15">
      <x15ac:absPath xmlns:x15ac="http://schemas.microsoft.com/office/spreadsheetml/2010/11/ac" url="E:\교무처 업무\1 교원인사팀 업무\316-01 강사 수요조사\2019-2\"/>
    </mc:Choice>
  </mc:AlternateContent>
  <bookViews>
    <workbookView xWindow="0" yWindow="0" windowWidth="28800" windowHeight="12840" tabRatio="799"/>
  </bookViews>
  <sheets>
    <sheet name="강사 공개채용 교과목 목록(서울캠퍼스)" sheetId="42" r:id="rId1"/>
  </sheets>
  <externalReferences>
    <externalReference r:id="rId2"/>
  </externalReferences>
  <definedNames>
    <definedName name="_xlnm._FilterDatabase" localSheetId="0" hidden="1">'강사 공개채용 교과목 목록(서울캠퍼스)'!$B$1:$P$694</definedName>
    <definedName name="_xlnm.Print_Area" localSheetId="0">'강사 공개채용 교과목 목록(서울캠퍼스)'!$A:$Q</definedName>
    <definedName name="_xlnm.Print_Titles" localSheetId="0">'강사 공개채용 교과목 목록(서울캠퍼스)'!$1:$1</definedName>
    <definedName name="대학원">[1]Sheet2!$A$2:$A$7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42" l="1"/>
  <c r="A6" i="42" s="1"/>
  <c r="A8" i="42" l="1"/>
  <c r="A10" i="42" s="1"/>
  <c r="M316" i="42"/>
  <c r="I316" i="42"/>
  <c r="M315" i="42"/>
  <c r="I315" i="42"/>
  <c r="A12" i="42" l="1"/>
  <c r="A14" i="42" l="1"/>
  <c r="A16" i="42" l="1"/>
  <c r="A18" i="42" l="1"/>
  <c r="A20" i="42" l="1"/>
  <c r="A22" i="42" s="1"/>
  <c r="A24" i="42" s="1"/>
  <c r="A26" i="42" l="1"/>
  <c r="A28" i="42"/>
  <c r="A30" i="42" l="1"/>
  <c r="A33" i="42" l="1"/>
  <c r="A36" i="42" s="1"/>
  <c r="A38" i="42" s="1"/>
  <c r="A40" i="42" s="1"/>
  <c r="A42" i="42" s="1"/>
  <c r="A44" i="42" s="1"/>
  <c r="A46" i="42" s="1"/>
  <c r="A48" i="42" s="1"/>
  <c r="A50" i="42" s="1"/>
  <c r="A52" i="42" s="1"/>
  <c r="A54" i="42" s="1"/>
  <c r="A56" i="42" s="1"/>
  <c r="A58" i="42" s="1"/>
  <c r="A60" i="42" s="1"/>
  <c r="A62" i="42" s="1"/>
  <c r="A64" i="42" s="1"/>
  <c r="A66" i="42" s="1"/>
  <c r="A67" i="42" s="1"/>
  <c r="A68" i="42" s="1"/>
  <c r="A70" i="42" s="1"/>
  <c r="A72" i="42" s="1"/>
  <c r="A76" i="42" s="1"/>
  <c r="A77" i="42" s="1"/>
  <c r="A79" i="42" s="1"/>
  <c r="A81" i="42" s="1"/>
  <c r="A83" i="42" s="1"/>
  <c r="A85" i="42" s="1"/>
  <c r="A89" i="42" s="1"/>
  <c r="A92" i="42" s="1"/>
  <c r="A94" i="42" s="1"/>
  <c r="A96" i="42" s="1"/>
  <c r="A100" i="42" s="1"/>
  <c r="A104" i="42" s="1"/>
  <c r="A106" i="42" s="1"/>
  <c r="A110" i="42" s="1"/>
  <c r="A113" i="42" s="1"/>
  <c r="A115" i="42" s="1"/>
  <c r="A117" i="42" s="1"/>
  <c r="A121" i="42" s="1"/>
  <c r="A125" i="42" s="1"/>
  <c r="A128" i="42" s="1"/>
  <c r="A130" i="42" s="1"/>
  <c r="A132" i="42" s="1"/>
  <c r="A134" i="42" s="1"/>
  <c r="A136" i="42" s="1"/>
  <c r="A139" i="42" s="1"/>
  <c r="A143" i="42" s="1"/>
  <c r="A147" i="42" s="1"/>
  <c r="A149" i="42" s="1"/>
  <c r="A151" i="42" s="1"/>
  <c r="A153" i="42" s="1"/>
  <c r="A155" i="42" s="1"/>
  <c r="A157" i="42" s="1"/>
  <c r="A162" i="42" s="1"/>
  <c r="A165" i="42" s="1"/>
  <c r="A167" i="42" s="1"/>
  <c r="A169" i="42" s="1"/>
  <c r="A171" i="42" s="1"/>
  <c r="A173" i="42" s="1"/>
  <c r="A174" i="42" s="1"/>
  <c r="A179" i="42" s="1"/>
  <c r="A184" i="42" s="1"/>
  <c r="A189" i="42" s="1"/>
  <c r="A192" i="42" s="1"/>
  <c r="A198" i="42" s="1"/>
  <c r="A201" i="42" s="1"/>
  <c r="A207" i="42" s="1"/>
  <c r="A211" i="42" s="1"/>
  <c r="A213" i="42" s="1"/>
  <c r="A219" i="42" s="1"/>
  <c r="A225" i="42" s="1"/>
  <c r="A228" i="42" s="1"/>
  <c r="A233" i="42" s="1"/>
  <c r="A238" i="42" s="1"/>
  <c r="A242" i="42" s="1"/>
  <c r="A246" i="42" s="1"/>
  <c r="A249" i="42" s="1"/>
  <c r="A252" i="42" s="1"/>
  <c r="A254" i="42" s="1"/>
  <c r="A258" i="42" s="1"/>
  <c r="A260" i="42" s="1"/>
  <c r="A264" i="42" s="1"/>
  <c r="A270" i="42" s="1"/>
  <c r="A277" i="42" s="1"/>
  <c r="A282" i="42" s="1"/>
  <c r="A286" i="42" s="1"/>
  <c r="A292" i="42" s="1"/>
  <c r="A299" i="42" s="1"/>
  <c r="A307" i="42" s="1"/>
  <c r="A312" i="42" s="1"/>
  <c r="A317" i="42" s="1"/>
  <c r="A320" i="42" s="1"/>
  <c r="A325" i="42" s="1"/>
  <c r="A329" i="42" s="1"/>
  <c r="A332" i="42" s="1"/>
  <c r="A337" i="42" s="1"/>
  <c r="A339" i="42" s="1"/>
  <c r="A347" i="42" s="1"/>
  <c r="A348" i="42" s="1"/>
  <c r="A349" i="42" s="1"/>
  <c r="A350" i="42" s="1"/>
  <c r="A351" i="42" s="1"/>
  <c r="A353" i="42" s="1"/>
  <c r="A355" i="42" s="1"/>
  <c r="A357" i="42" s="1"/>
  <c r="A359" i="42" s="1"/>
  <c r="A361" i="42" s="1"/>
  <c r="A363" i="42" s="1"/>
  <c r="A365" i="42" s="1"/>
  <c r="A367" i="42" s="1"/>
  <c r="A369" i="42" s="1"/>
  <c r="A371" i="42" s="1"/>
  <c r="A373" i="42" s="1"/>
  <c r="A375" i="42" s="1"/>
  <c r="A377" i="42" s="1"/>
  <c r="A379" i="42" s="1"/>
  <c r="A381" i="42" s="1"/>
  <c r="A383" i="42" s="1"/>
  <c r="A385" i="42" s="1"/>
  <c r="A387" i="42" s="1"/>
  <c r="A389" i="42" s="1"/>
  <c r="A391" i="42" s="1"/>
  <c r="A393" i="42" s="1"/>
  <c r="A395" i="42" s="1"/>
  <c r="A399" i="42" s="1"/>
  <c r="A403" i="42" s="1"/>
  <c r="A405" i="42" s="1"/>
  <c r="A407" i="42" s="1"/>
  <c r="A409" i="42" s="1"/>
  <c r="A411" i="42" s="1"/>
  <c r="A413" i="42" s="1"/>
  <c r="A415" i="42" s="1"/>
  <c r="A421" i="42" s="1"/>
  <c r="A423" i="42" s="1"/>
  <c r="A425" i="42" s="1"/>
  <c r="A427" i="42" s="1"/>
  <c r="A429" i="42" s="1"/>
  <c r="A431" i="42" s="1"/>
  <c r="A434" i="42" s="1"/>
  <c r="A436" i="42" s="1"/>
  <c r="A438" i="42" s="1"/>
  <c r="A440" i="42" s="1"/>
  <c r="A442" i="42" s="1"/>
  <c r="A444" i="42" s="1"/>
  <c r="A446" i="42" s="1"/>
  <c r="A448" i="42" s="1"/>
  <c r="A450" i="42" s="1"/>
  <c r="A452" i="42" s="1"/>
  <c r="A454" i="42" s="1"/>
  <c r="A456" i="42" s="1"/>
  <c r="A458" i="42" s="1"/>
  <c r="A460" i="42" s="1"/>
  <c r="A462" i="42" s="1"/>
  <c r="A464" i="42" s="1"/>
  <c r="A466" i="42" s="1"/>
  <c r="A468" i="42" s="1"/>
  <c r="A470" i="42" s="1"/>
  <c r="A472" i="42" s="1"/>
  <c r="A474" i="42" s="1"/>
  <c r="A476" i="42" s="1"/>
  <c r="A478" i="42" s="1"/>
  <c r="A480" i="42" s="1"/>
  <c r="A482" i="42" s="1"/>
  <c r="A484" i="42" s="1"/>
  <c r="A486" i="42" s="1"/>
  <c r="A488" i="42" s="1"/>
  <c r="A490" i="42" s="1"/>
  <c r="A492" i="42" s="1"/>
  <c r="A494" i="42" s="1"/>
  <c r="A496" i="42" s="1"/>
  <c r="A498" i="42" s="1"/>
  <c r="A500" i="42" s="1"/>
  <c r="A502" i="42" s="1"/>
  <c r="A504" i="42" s="1"/>
  <c r="A506" i="42" s="1"/>
  <c r="A508" i="42" s="1"/>
  <c r="A510" i="42" s="1"/>
  <c r="A512" i="42" s="1"/>
  <c r="A516" i="42" s="1"/>
  <c r="A520" i="42" s="1"/>
  <c r="A522" i="42" s="1"/>
  <c r="A524" i="42" s="1"/>
  <c r="A526" i="42" s="1"/>
  <c r="A528" i="42" s="1"/>
  <c r="A530" i="42" s="1"/>
  <c r="A532" i="42" s="1"/>
  <c r="A534" i="42" s="1"/>
  <c r="A536" i="42" s="1"/>
  <c r="A538" i="42" s="1"/>
  <c r="A540" i="42" s="1"/>
  <c r="A544" i="42" s="1"/>
  <c r="A548" i="42" s="1"/>
  <c r="A550" i="42" s="1"/>
  <c r="A552" i="42" s="1"/>
  <c r="A554" i="42" s="1"/>
  <c r="A556" i="42" s="1"/>
  <c r="A558" i="42" s="1"/>
  <c r="A560" i="42" s="1"/>
  <c r="A564" i="42" s="1"/>
  <c r="A568" i="42" s="1"/>
  <c r="A572" i="42" s="1"/>
  <c r="A576" i="42" s="1"/>
  <c r="A580" i="42" s="1"/>
  <c r="A582" i="42" s="1"/>
  <c r="A586" i="42" s="1"/>
  <c r="A590" i="42" s="1"/>
  <c r="A594" i="42" s="1"/>
  <c r="A596" i="42" s="1"/>
  <c r="A598" i="42" s="1"/>
  <c r="A600" i="42" s="1"/>
  <c r="A602" i="42" s="1"/>
  <c r="A604" i="42" s="1"/>
  <c r="A606" i="42" s="1"/>
  <c r="A608" i="42" s="1"/>
  <c r="A609" i="42" s="1"/>
  <c r="A610" i="42" s="1"/>
  <c r="A612" i="42" s="1"/>
  <c r="A614" i="42" s="1"/>
  <c r="A615" i="42" s="1"/>
  <c r="A617" i="42" s="1"/>
  <c r="A619" i="42" s="1"/>
  <c r="A621" i="42" s="1"/>
  <c r="A623" i="42" s="1"/>
  <c r="A625" i="42" s="1"/>
  <c r="A627" i="42" s="1"/>
  <c r="A631" i="42" s="1"/>
  <c r="A633" i="42" s="1"/>
  <c r="A635" i="42" s="1"/>
  <c r="A637" i="42" s="1"/>
  <c r="A639" i="42" s="1"/>
  <c r="A641" i="42" s="1"/>
  <c r="A645" i="42" s="1"/>
  <c r="A649" i="42" s="1"/>
  <c r="A651" i="42" s="1"/>
  <c r="A653" i="42" s="1"/>
  <c r="A655" i="42" s="1"/>
  <c r="A657" i="42" s="1"/>
  <c r="A659" i="42" s="1"/>
  <c r="A661" i="42" s="1"/>
  <c r="A663" i="42" s="1"/>
  <c r="A665" i="42" s="1"/>
  <c r="A667" i="42" s="1"/>
  <c r="A669" i="42" s="1"/>
  <c r="A671" i="42" s="1"/>
  <c r="A673" i="42" s="1"/>
  <c r="A675" i="42" s="1"/>
  <c r="A677" i="42" s="1"/>
  <c r="A679" i="42" s="1"/>
  <c r="A681" i="42" s="1"/>
  <c r="A683" i="42" s="1"/>
  <c r="A685" i="42" s="1"/>
  <c r="A687" i="42" s="1"/>
  <c r="A689" i="42" s="1"/>
  <c r="A691" i="42" s="1"/>
  <c r="A693" i="42" s="1"/>
</calcChain>
</file>

<file path=xl/sharedStrings.xml><?xml version="1.0" encoding="utf-8"?>
<sst xmlns="http://schemas.openxmlformats.org/spreadsheetml/2006/main" count="6324" uniqueCount="1186">
  <si>
    <t>인문사회과학대학</t>
  </si>
  <si>
    <t>인문콘텐츠학부</t>
  </si>
  <si>
    <t>전기전자컴퓨터학부</t>
  </si>
  <si>
    <t>웨딩비즈니스학과(계약)</t>
  </si>
  <si>
    <t>3</t>
  </si>
  <si>
    <t>2</t>
  </si>
  <si>
    <t>CL5005</t>
  </si>
  <si>
    <t>사범대학</t>
  </si>
  <si>
    <t>국어교육과</t>
  </si>
  <si>
    <t>현대국어문법 또는 문법교육</t>
  </si>
  <si>
    <t>형태ㆍ통사론</t>
  </si>
  <si>
    <t>BA3261</t>
  </si>
  <si>
    <t>1</t>
  </si>
  <si>
    <t>국어규범교육론</t>
  </si>
  <si>
    <t>BA9214</t>
  </si>
  <si>
    <t>독서교육 또는 작문교육</t>
  </si>
  <si>
    <t>국어교과논리및논술</t>
  </si>
  <si>
    <t>BA9001</t>
  </si>
  <si>
    <t>독서교육론</t>
  </si>
  <si>
    <t>BA5001</t>
  </si>
  <si>
    <t>경영경제대학</t>
  </si>
  <si>
    <t>교육학과</t>
  </si>
  <si>
    <t>[교직] 교육학개론</t>
  </si>
  <si>
    <t>TT0010</t>
  </si>
  <si>
    <t>4</t>
  </si>
  <si>
    <t>Z99401</t>
  </si>
  <si>
    <t>교육학개론 [학부]</t>
  </si>
  <si>
    <t>[교직] 교육철학및교육사</t>
  </si>
  <si>
    <t>교육철학및교육사 [교육대학원]</t>
  </si>
  <si>
    <t>교육학개론 [교육대학원]</t>
  </si>
  <si>
    <t>교육철학및교육사 [학부]</t>
  </si>
  <si>
    <t>Z99402</t>
  </si>
  <si>
    <t>[교직] 교육과정</t>
  </si>
  <si>
    <t>교육과정 [학부]</t>
  </si>
  <si>
    <t>TT0002</t>
  </si>
  <si>
    <t>교육과정 [교육대학원]</t>
  </si>
  <si>
    <t>Z99430</t>
  </si>
  <si>
    <t>[교직] 교육방법및교육공학</t>
  </si>
  <si>
    <t>교육방법및교육공학 [학부]</t>
  </si>
  <si>
    <t>TT0070</t>
  </si>
  <si>
    <t>교육방법및교육공학 [교육대학원]</t>
  </si>
  <si>
    <t>Z99404</t>
  </si>
  <si>
    <t>[교직] 교육심리</t>
  </si>
  <si>
    <t>교육심리 [학부]</t>
  </si>
  <si>
    <t>TT0020</t>
  </si>
  <si>
    <t>교육심리 [교육대학원]</t>
  </si>
  <si>
    <t>Z99405</t>
  </si>
  <si>
    <t>[교직] 교육평가</t>
  </si>
  <si>
    <t>교육평가 [학부]</t>
  </si>
  <si>
    <t>TT0003</t>
  </si>
  <si>
    <t>[교직] 학교폭력예방및학생의이해</t>
  </si>
  <si>
    <t>학교폭력예방및학생의이해 [학부]</t>
  </si>
  <si>
    <t>TT0210</t>
  </si>
  <si>
    <t>학교폭력예방및학생의이해 [교육대학원]</t>
  </si>
  <si>
    <t>Z99559</t>
  </si>
  <si>
    <t>[교직] 특수교육학개론</t>
  </si>
  <si>
    <t>특수교육학개론 [학부]</t>
  </si>
  <si>
    <t>TT0103</t>
  </si>
  <si>
    <t>특수교육학개론 [교육대학원]</t>
  </si>
  <si>
    <t>Z99551</t>
  </si>
  <si>
    <t>[교직] 교직실무</t>
  </si>
  <si>
    <t>교직실무 [학부]</t>
  </si>
  <si>
    <t>TT0104</t>
  </si>
  <si>
    <t>교직실무 [교육대학원]</t>
  </si>
  <si>
    <t>Z99540</t>
  </si>
  <si>
    <t>한일문화콘텐츠학과</t>
  </si>
  <si>
    <t>영상콘텐츠제작</t>
  </si>
  <si>
    <t>지역과도시문화브랜드탐사</t>
  </si>
  <si>
    <t>BH0039</t>
  </si>
  <si>
    <t>BH0025</t>
  </si>
  <si>
    <t>웹콘텐츠제작</t>
  </si>
  <si>
    <t>BH0031</t>
  </si>
  <si>
    <t>수학교육과</t>
  </si>
  <si>
    <t>기하학</t>
  </si>
  <si>
    <t>미분기하학</t>
  </si>
  <si>
    <t>BF2161</t>
  </si>
  <si>
    <t>기하학일반</t>
  </si>
  <si>
    <t>BF2212</t>
  </si>
  <si>
    <t>5</t>
  </si>
  <si>
    <t>미술학부</t>
  </si>
  <si>
    <t>생활예술학과</t>
  </si>
  <si>
    <t>텍스타일아트전공</t>
  </si>
  <si>
    <t>써피스아트기법2</t>
  </si>
  <si>
    <t>DB3351</t>
  </si>
  <si>
    <t>써피스캡스톤디자인1</t>
  </si>
  <si>
    <t>DB4741</t>
  </si>
  <si>
    <t>가구조형전공</t>
  </si>
  <si>
    <t>디지털가구디자인2</t>
  </si>
  <si>
    <t>디지털가구디자인1</t>
  </si>
  <si>
    <t>DB9219</t>
  </si>
  <si>
    <t>디자인드로잉2</t>
  </si>
  <si>
    <t>DB0036</t>
  </si>
  <si>
    <t>디자인드로잉1</t>
  </si>
  <si>
    <t>DB1162</t>
  </si>
  <si>
    <t>리빙디자인스튜디오2</t>
  </si>
  <si>
    <t>DB0049</t>
  </si>
  <si>
    <t>DB9220</t>
  </si>
  <si>
    <t>3D Software1</t>
  </si>
  <si>
    <t>DB9224</t>
  </si>
  <si>
    <t>공공인재학부</t>
  </si>
  <si>
    <t>행정학</t>
  </si>
  <si>
    <t>공공홍보마케팅(캡스톤디자인)</t>
  </si>
  <si>
    <t>한일문화콘텐츠워크숍(캡스톤디자인)</t>
  </si>
  <si>
    <t>AT0040</t>
  </si>
  <si>
    <t>공공회계학</t>
  </si>
  <si>
    <t>AT0047</t>
  </si>
  <si>
    <t>영어교육과</t>
  </si>
  <si>
    <t>영미문화</t>
  </si>
  <si>
    <t>영문학개론</t>
  </si>
  <si>
    <t>BB2171</t>
  </si>
  <si>
    <t>BB2141</t>
  </si>
  <si>
    <t>영소설</t>
  </si>
  <si>
    <t>영문학강독2</t>
  </si>
  <si>
    <t>BB3261</t>
  </si>
  <si>
    <t>영문학강독1</t>
  </si>
  <si>
    <t>BB3271</t>
  </si>
  <si>
    <t>경제금융학부</t>
  </si>
  <si>
    <t>경제성장 및 한국경제</t>
  </si>
  <si>
    <t>한국경제의 이해</t>
  </si>
  <si>
    <t>AC0010</t>
  </si>
  <si>
    <t>경제성장론</t>
  </si>
  <si>
    <t>AC3231</t>
  </si>
  <si>
    <t>국제경제 및 금융</t>
  </si>
  <si>
    <t>AC0014</t>
  </si>
  <si>
    <t>국제경제학</t>
  </si>
  <si>
    <t>AC0012</t>
  </si>
  <si>
    <t>부동산(경제 및 금융)</t>
  </si>
  <si>
    <t>부동산금융경제론</t>
  </si>
  <si>
    <t>AC6005</t>
  </si>
  <si>
    <t>부동산학원론</t>
  </si>
  <si>
    <t>AC6004</t>
  </si>
  <si>
    <t>소비자 경제학</t>
  </si>
  <si>
    <t>소비자경제학</t>
  </si>
  <si>
    <t>AC9238</t>
  </si>
  <si>
    <t>소비자와시장환경</t>
  </si>
  <si>
    <t>금융 일반</t>
  </si>
  <si>
    <t>금융상품의이해</t>
  </si>
  <si>
    <t>AC6007</t>
  </si>
  <si>
    <t>경제학입문</t>
  </si>
  <si>
    <t>US0009</t>
  </si>
  <si>
    <t>BI0009</t>
  </si>
  <si>
    <t>지능정보공학부</t>
  </si>
  <si>
    <t>컴퓨터과학/공학</t>
  </si>
  <si>
    <t>수학 또는 컴퓨터과학/공학</t>
  </si>
  <si>
    <t>IE0005</t>
  </si>
  <si>
    <t>확률과통계</t>
  </si>
  <si>
    <t>US0003</t>
  </si>
  <si>
    <t>이산수학</t>
  </si>
  <si>
    <t>운영체제</t>
  </si>
  <si>
    <t>IE0016</t>
  </si>
  <si>
    <t>선형대수학</t>
  </si>
  <si>
    <t>FX0005</t>
  </si>
  <si>
    <t>전산학 또는 전산학관련전공</t>
  </si>
  <si>
    <t>전산학</t>
  </si>
  <si>
    <t>US0015</t>
  </si>
  <si>
    <t>미적분학</t>
  </si>
  <si>
    <t>US0014</t>
  </si>
  <si>
    <t>공간환경학부</t>
  </si>
  <si>
    <t>가족복지학과</t>
  </si>
  <si>
    <t>국가안보학과</t>
  </si>
  <si>
    <t>군대사회학</t>
  </si>
  <si>
    <t>군대와사회</t>
  </si>
  <si>
    <t>HA0031</t>
  </si>
  <si>
    <t>군사법이해</t>
  </si>
  <si>
    <t>HC0005</t>
  </si>
  <si>
    <t>국가위기관리론</t>
  </si>
  <si>
    <t>HA0046</t>
  </si>
  <si>
    <t>영유아체육과건강교육연계전공</t>
  </si>
  <si>
    <t>스포츠ㆍ무용학부</t>
  </si>
  <si>
    <t>외식영양ㆍ의류학부</t>
  </si>
  <si>
    <t>스포츠건강관리학과</t>
  </si>
  <si>
    <t>무용예술학과</t>
  </si>
  <si>
    <t>조형예술학과</t>
  </si>
  <si>
    <t>음악학부</t>
  </si>
  <si>
    <t>아동발달 및 보육</t>
  </si>
  <si>
    <t>놀이지도</t>
  </si>
  <si>
    <t>QB0003</t>
  </si>
  <si>
    <t>영유아교수방법론</t>
  </si>
  <si>
    <t>AL6004</t>
  </si>
  <si>
    <t>대중문화로보는지역문화콘텐츠</t>
  </si>
  <si>
    <t>BH0006</t>
  </si>
  <si>
    <t>가족정책</t>
  </si>
  <si>
    <t>가족복지론</t>
  </si>
  <si>
    <t>AL0034</t>
  </si>
  <si>
    <t>C28010</t>
  </si>
  <si>
    <t>가족법과정책 [대학원]</t>
  </si>
  <si>
    <t>식생황과 건강</t>
  </si>
  <si>
    <t>LF0503</t>
  </si>
  <si>
    <t>한일문화콘텐츠기획실습(캡스톤디자인)</t>
  </si>
  <si>
    <t>미술실기</t>
  </si>
  <si>
    <t>인체드로잉과 해부학</t>
  </si>
  <si>
    <t>DA2231</t>
  </si>
  <si>
    <t>1.5</t>
  </si>
  <si>
    <t>독립작품연구2</t>
  </si>
  <si>
    <t>DA9928</t>
  </si>
  <si>
    <t>드로잉</t>
  </si>
  <si>
    <t>DA1101</t>
  </si>
  <si>
    <t>한국화</t>
  </si>
  <si>
    <t>채색화(한국화)</t>
  </si>
  <si>
    <t>DA9007</t>
  </si>
  <si>
    <t>한국화표현연구</t>
  </si>
  <si>
    <t>DA9008</t>
  </si>
  <si>
    <t>기초한국화</t>
  </si>
  <si>
    <t>DA5002</t>
  </si>
  <si>
    <t>독립작품연구1</t>
  </si>
  <si>
    <t>DA1117</t>
  </si>
  <si>
    <t>사진, 미디어</t>
  </si>
  <si>
    <t>사진실기</t>
  </si>
  <si>
    <t>DA3401</t>
  </si>
  <si>
    <t>이미지와프로덕션(캡스톤디자인)</t>
  </si>
  <si>
    <t>DA0032</t>
  </si>
  <si>
    <t>미디어</t>
  </si>
  <si>
    <t>회화</t>
  </si>
  <si>
    <t>현대회화세미나</t>
  </si>
  <si>
    <t>DA3372</t>
  </si>
  <si>
    <t>회화와재현</t>
  </si>
  <si>
    <t>DA3321</t>
  </si>
  <si>
    <t>조형예술</t>
  </si>
  <si>
    <t>입체조형</t>
  </si>
  <si>
    <t>DA1106</t>
  </si>
  <si>
    <t>평면조형</t>
  </si>
  <si>
    <t>DA1102</t>
  </si>
  <si>
    <t>뉴미디어아트(캡스톤디자인)</t>
  </si>
  <si>
    <t>DA0028</t>
  </si>
  <si>
    <t>기초컴퓨터그래픽1</t>
  </si>
  <si>
    <t>DA1103</t>
  </si>
  <si>
    <t>미술이론</t>
  </si>
  <si>
    <t>현대미술의흐름</t>
  </si>
  <si>
    <t>DA9001</t>
  </si>
  <si>
    <t>현대예술의쟁점</t>
  </si>
  <si>
    <t>DA9004</t>
  </si>
  <si>
    <t>서양미술사</t>
  </si>
  <si>
    <t>DA1108</t>
  </si>
  <si>
    <t>조형예술론</t>
  </si>
  <si>
    <t>DA1022</t>
  </si>
  <si>
    <t>미술공예ㆍ교수학습방법</t>
  </si>
  <si>
    <t>DA9231</t>
  </si>
  <si>
    <t>미술학개론</t>
  </si>
  <si>
    <t>DA1104</t>
  </si>
  <si>
    <t>미학과미술비평</t>
  </si>
  <si>
    <t>DA9002</t>
  </si>
  <si>
    <t>뉴미디어예술론연구 [대학원]</t>
  </si>
  <si>
    <t>C41117</t>
  </si>
  <si>
    <t>Z71430</t>
  </si>
  <si>
    <t>서양미술사 [교육대학원]</t>
  </si>
  <si>
    <t>피아노</t>
  </si>
  <si>
    <t>전공실기2</t>
  </si>
  <si>
    <t>GO0013</t>
  </si>
  <si>
    <t>피아노문헌2</t>
  </si>
  <si>
    <t>GO0087</t>
  </si>
  <si>
    <t>전공실기1</t>
  </si>
  <si>
    <t>GO0001</t>
  </si>
  <si>
    <t>전공실기3</t>
  </si>
  <si>
    <t>GO0025</t>
  </si>
  <si>
    <t>피아노문헌1</t>
  </si>
  <si>
    <t>GO0068</t>
  </si>
  <si>
    <t>피아노교수법2</t>
  </si>
  <si>
    <t>GO0076</t>
  </si>
  <si>
    <t>피아노교수법1</t>
  </si>
  <si>
    <t>GO0070</t>
  </si>
  <si>
    <t>건반화성2</t>
  </si>
  <si>
    <t>GO0046</t>
  </si>
  <si>
    <t>전공실기6</t>
  </si>
  <si>
    <t>GO0073</t>
  </si>
  <si>
    <t>건반화성1</t>
  </si>
  <si>
    <t>GO0028</t>
  </si>
  <si>
    <t>전공실기7</t>
  </si>
  <si>
    <t>GO0089</t>
  </si>
  <si>
    <t>피아노문헌4</t>
  </si>
  <si>
    <t>GO0099</t>
  </si>
  <si>
    <t>피아노문헌3</t>
  </si>
  <si>
    <t>GO0096</t>
  </si>
  <si>
    <t>성악</t>
  </si>
  <si>
    <t>전공실기8</t>
  </si>
  <si>
    <t>GO0097</t>
  </si>
  <si>
    <t>프랑스어딕션2</t>
  </si>
  <si>
    <t>GO0077</t>
  </si>
  <si>
    <t>신설</t>
  </si>
  <si>
    <t>프랑스어딕션1</t>
  </si>
  <si>
    <t>GO0058</t>
  </si>
  <si>
    <t>C43123</t>
  </si>
  <si>
    <t>성악문헌과발음I [대학원]</t>
  </si>
  <si>
    <t>성악문헌과발음II [대학원]</t>
  </si>
  <si>
    <t>오케스트라및합창2ㆍ4ㆍ6ㆍ8</t>
  </si>
  <si>
    <t>오케스트라및합창1ㆍ3ㆍ5ㆍ7</t>
  </si>
  <si>
    <t>GO0016
GO0043
GO0086
GO0098</t>
  </si>
  <si>
    <t>GO0008
GO0029
GO0062
GO0093</t>
  </si>
  <si>
    <t>이태리어딕션2</t>
  </si>
  <si>
    <t>GO0015</t>
  </si>
  <si>
    <t>전공실기4</t>
  </si>
  <si>
    <t>이태리어딕션1</t>
  </si>
  <si>
    <t>GO0002</t>
  </si>
  <si>
    <t>전공실기5</t>
  </si>
  <si>
    <t>GO0057</t>
  </si>
  <si>
    <t>독일어딕션2</t>
  </si>
  <si>
    <t>GO0048</t>
  </si>
  <si>
    <t>독일어딕션1</t>
  </si>
  <si>
    <t>GO0038</t>
  </si>
  <si>
    <t>마스터코랄2</t>
  </si>
  <si>
    <t>GO0050</t>
  </si>
  <si>
    <t>C43087</t>
  </si>
  <si>
    <t>합창문헌 [대학원]</t>
  </si>
  <si>
    <t>마스터코랄1</t>
  </si>
  <si>
    <t>GO0061</t>
  </si>
  <si>
    <t>한국가곡연구</t>
  </si>
  <si>
    <t>GO0039</t>
  </si>
  <si>
    <t>성악문헌2</t>
  </si>
  <si>
    <t>GO0079</t>
  </si>
  <si>
    <t>성악문헌1</t>
  </si>
  <si>
    <t>GO0066</t>
  </si>
  <si>
    <t>GO0102</t>
  </si>
  <si>
    <t>영어딕션1</t>
  </si>
  <si>
    <t>GO0092</t>
  </si>
  <si>
    <t>오페라클래스2(캡스톤디자인)</t>
  </si>
  <si>
    <t>GO0104</t>
  </si>
  <si>
    <t>오페라클래스1(캡스톤디자인)</t>
  </si>
  <si>
    <t>GO0090</t>
  </si>
  <si>
    <t>뉴미디어작곡</t>
  </si>
  <si>
    <t>음악이론2</t>
  </si>
  <si>
    <t>GO0024</t>
  </si>
  <si>
    <t>음악사2</t>
  </si>
  <si>
    <t>GO0108</t>
  </si>
  <si>
    <t>음악이론1</t>
  </si>
  <si>
    <t>US0018</t>
  </si>
  <si>
    <t>음악사1</t>
  </si>
  <si>
    <t>US0016</t>
  </si>
  <si>
    <t>관현악</t>
  </si>
  <si>
    <t>GO0041</t>
  </si>
  <si>
    <t>LF9330-1</t>
  </si>
  <si>
    <t>전공실기II</t>
  </si>
  <si>
    <t>C43065</t>
  </si>
  <si>
    <t>전공실기II [대학원]</t>
  </si>
  <si>
    <t>C43066</t>
  </si>
  <si>
    <t>전공실기III [대학원]</t>
  </si>
  <si>
    <t>음악치료</t>
  </si>
  <si>
    <t>GO0101</t>
  </si>
  <si>
    <t>예술과글쓰기</t>
  </si>
  <si>
    <t>GO0107</t>
  </si>
  <si>
    <t>발레전공</t>
  </si>
  <si>
    <t>공연예술과무대디자인</t>
  </si>
  <si>
    <t>DE0091</t>
  </si>
  <si>
    <t>문화예술교육세미나 [대학원]</t>
  </si>
  <si>
    <t>C53075</t>
  </si>
  <si>
    <t>무용과융합기술연구 [대학원]</t>
  </si>
  <si>
    <t>무용인류학과역사</t>
  </si>
  <si>
    <t>DE1051</t>
  </si>
  <si>
    <t>LF8012</t>
  </si>
  <si>
    <t>현대무용전공</t>
  </si>
  <si>
    <t>현대무용테크닉4(발전)</t>
  </si>
  <si>
    <t>DE0018</t>
  </si>
  <si>
    <t>C53065</t>
  </si>
  <si>
    <t>현대무용융복합세미나</t>
  </si>
  <si>
    <t>DE0058</t>
  </si>
  <si>
    <t>무용동작심리치료연구 [대학원]</t>
  </si>
  <si>
    <t>무용교육론</t>
  </si>
  <si>
    <t>DE0092</t>
  </si>
  <si>
    <t>현대무용사연구 [대학원]</t>
  </si>
  <si>
    <t>C53068</t>
  </si>
  <si>
    <t>9</t>
  </si>
  <si>
    <t>주거환경계획</t>
  </si>
  <si>
    <t>현대생활과디자인</t>
  </si>
  <si>
    <t>LF7023</t>
  </si>
  <si>
    <t>상명정신과윤리적삶</t>
  </si>
  <si>
    <t>LR1038</t>
  </si>
  <si>
    <t>심리학의이해</t>
  </si>
  <si>
    <t>LF9031</t>
  </si>
  <si>
    <t>융합공과대학</t>
  </si>
  <si>
    <t>휴먼지능정보공학과</t>
  </si>
  <si>
    <t>융합전자공학과</t>
  </si>
  <si>
    <t>웰니스를위한생활관리</t>
  </si>
  <si>
    <t>LF9281</t>
  </si>
  <si>
    <t>운동과건강</t>
  </si>
  <si>
    <t>LF0604</t>
  </si>
  <si>
    <t>문화예술대학</t>
  </si>
  <si>
    <t>LF9258</t>
  </si>
  <si>
    <t>드로잉워크샵(2분반)</t>
  </si>
  <si>
    <t>현대드로잉연구(2분반)</t>
  </si>
  <si>
    <t>리하모니제이션</t>
  </si>
  <si>
    <t>C47106</t>
  </si>
  <si>
    <t>영상음악제작실습</t>
  </si>
  <si>
    <t>C47090</t>
  </si>
  <si>
    <t>음악분석연구</t>
  </si>
  <si>
    <t>C47068</t>
  </si>
  <si>
    <t>음악분석연구Ⅰ</t>
  </si>
  <si>
    <t>C47104</t>
  </si>
  <si>
    <t>멀티컨텐츠제작시스템</t>
  </si>
  <si>
    <t>C47083</t>
  </si>
  <si>
    <t>밴드앙상블Ⅰ</t>
  </si>
  <si>
    <t>C47101</t>
  </si>
  <si>
    <t>밴드앙상블Ⅱ</t>
  </si>
  <si>
    <t>C47102</t>
  </si>
  <si>
    <t>Ableton Live</t>
  </si>
  <si>
    <t>C47107</t>
  </si>
  <si>
    <t>Drama 음악 제작기법</t>
  </si>
  <si>
    <t>C47109</t>
  </si>
  <si>
    <t>믹싱&amp;마스터링Ⅰ</t>
  </si>
  <si>
    <t>C47078</t>
  </si>
  <si>
    <t>믹싱&amp;마스터링Ⅱ</t>
  </si>
  <si>
    <t>C47079</t>
  </si>
  <si>
    <t>레코딩</t>
  </si>
  <si>
    <t>C47059</t>
  </si>
  <si>
    <t>오케스트레이션&amp;미디모크업Ⅰ</t>
  </si>
  <si>
    <t>C47076</t>
  </si>
  <si>
    <t>트렌디뮤직제작실습</t>
  </si>
  <si>
    <t>C47103</t>
  </si>
  <si>
    <t>프로툴세미나</t>
  </si>
  <si>
    <t>C47042</t>
  </si>
  <si>
    <t>K-musical</t>
  </si>
  <si>
    <t>C47088</t>
  </si>
  <si>
    <t>뉴미디어음악세미나Ⅰ</t>
  </si>
  <si>
    <t>C47091</t>
  </si>
  <si>
    <t>뉴미디어음악세미나Ⅲ</t>
  </si>
  <si>
    <t>C47093</t>
  </si>
  <si>
    <t>전공실기 I</t>
  </si>
  <si>
    <t>C47024</t>
  </si>
  <si>
    <t>전공실기Ⅱ</t>
  </si>
  <si>
    <t>C47025</t>
  </si>
  <si>
    <t>전공실기Ⅲ</t>
  </si>
  <si>
    <t>C47026</t>
  </si>
  <si>
    <t>전공실기Ⅳ</t>
  </si>
  <si>
    <t>C47027</t>
  </si>
  <si>
    <t>디지털방송IV</t>
  </si>
  <si>
    <t>C46144</t>
  </si>
  <si>
    <t>디지털방송I</t>
  </si>
  <si>
    <t>C46047</t>
  </si>
  <si>
    <t>외국인을위한한국어논문작성</t>
  </si>
  <si>
    <t>V01259</t>
  </si>
  <si>
    <t>문화기술대학원</t>
  </si>
  <si>
    <t>M24006-2</t>
  </si>
  <si>
    <t>M24033-2</t>
  </si>
  <si>
    <t>M24061-2</t>
  </si>
  <si>
    <t>M24049-2</t>
  </si>
  <si>
    <t>M24046-2</t>
  </si>
  <si>
    <t>M24060-3</t>
  </si>
  <si>
    <t>M24046-3</t>
  </si>
  <si>
    <t>M24060-4</t>
  </si>
  <si>
    <t>M24046-4</t>
  </si>
  <si>
    <t>M24060-5</t>
  </si>
  <si>
    <t>M24046-5</t>
  </si>
  <si>
    <t>생명화학공학부</t>
  </si>
  <si>
    <t>식품영양학과</t>
  </si>
  <si>
    <t>의류학과</t>
  </si>
  <si>
    <t>세부전공</t>
  </si>
  <si>
    <t>학기</t>
  </si>
  <si>
    <t>담당교과목</t>
  </si>
  <si>
    <t>학수번호</t>
  </si>
  <si>
    <t>강의시수</t>
  </si>
  <si>
    <t>배정분반수</t>
  </si>
  <si>
    <t>TT0030</t>
  </si>
  <si>
    <t>생화학</t>
  </si>
  <si>
    <t>건강과학의 이해와 실천</t>
  </si>
  <si>
    <t>한국조리</t>
  </si>
  <si>
    <t>CL0008</t>
  </si>
  <si>
    <t>Fashion 3D Modeling</t>
  </si>
  <si>
    <t>CK0015</t>
  </si>
  <si>
    <t>졸업작품제작</t>
  </si>
  <si>
    <t>CK6006</t>
  </si>
  <si>
    <t>졸업작품기획</t>
  </si>
  <si>
    <t>CK0005</t>
  </si>
  <si>
    <t>남성복제작</t>
  </si>
  <si>
    <t>CK9003</t>
  </si>
  <si>
    <t>패턴과의류생산2</t>
  </si>
  <si>
    <t>CK0009</t>
  </si>
  <si>
    <t>웨딩고객관리</t>
  </si>
  <si>
    <t>JU0022</t>
  </si>
  <si>
    <t>웨딩창업프레젠테이션</t>
  </si>
  <si>
    <t>JU0023</t>
  </si>
  <si>
    <t>대학(원)</t>
  </si>
  <si>
    <t>학부(과)</t>
  </si>
  <si>
    <t>학과(전공)</t>
  </si>
  <si>
    <t>식품학</t>
  </si>
  <si>
    <t>조리학</t>
  </si>
  <si>
    <t>패션디자인</t>
  </si>
  <si>
    <t>의복구성</t>
  </si>
  <si>
    <t>웨딩비즈니스</t>
  </si>
  <si>
    <t>가족교육 및 상담</t>
  </si>
  <si>
    <t>결혼과사회</t>
  </si>
  <si>
    <t>LF4011</t>
  </si>
  <si>
    <t>국어학 또는 언어학</t>
  </si>
  <si>
    <t>인간과언어</t>
  </si>
  <si>
    <t>LF0102</t>
  </si>
  <si>
    <t>철학</t>
  </si>
  <si>
    <t>심리학</t>
  </si>
  <si>
    <t>계당교양교육원</t>
  </si>
  <si>
    <t>국어학, 국문학, 국어교육학</t>
  </si>
  <si>
    <t>사고와표현</t>
  </si>
  <si>
    <t>LR1032</t>
  </si>
  <si>
    <t>컴퓨터교육, 컴퓨터공학</t>
  </si>
  <si>
    <t>컴퓨팅사고와문제해결Ⅰ</t>
  </si>
  <si>
    <t>LR1047</t>
  </si>
  <si>
    <t>컴퓨팅사고와문제해결Ⅱ</t>
  </si>
  <si>
    <t>LR1049</t>
  </si>
  <si>
    <t>정치, 외교</t>
  </si>
  <si>
    <t>문화다양성과글로벌시민</t>
  </si>
  <si>
    <t>LR1041</t>
  </si>
  <si>
    <t>고고학, 역사학</t>
  </si>
  <si>
    <t>음식으로살펴본생활문화사</t>
  </si>
  <si>
    <t>LF9373</t>
  </si>
  <si>
    <t>한국학과</t>
  </si>
  <si>
    <t>한국어교육, 한국언어문화</t>
  </si>
  <si>
    <t>대학글쓰기</t>
  </si>
  <si>
    <t>LF9257</t>
  </si>
  <si>
    <t>대화와자기표현</t>
  </si>
  <si>
    <t>일반대학원(서울)</t>
  </si>
  <si>
    <t>한국어교육</t>
  </si>
  <si>
    <t>한국어교육현장참관및실습</t>
  </si>
  <si>
    <t>C26070</t>
  </si>
  <si>
    <t>한국언어문화교육론</t>
  </si>
  <si>
    <t>C26074</t>
  </si>
  <si>
    <t>부동산학과</t>
  </si>
  <si>
    <t>법학</t>
  </si>
  <si>
    <t>부동산법률론</t>
  </si>
  <si>
    <t>C17001</t>
  </si>
  <si>
    <t>부동산학</t>
  </si>
  <si>
    <t>부동산계량론</t>
  </si>
  <si>
    <t>C17019</t>
  </si>
  <si>
    <t>웰스매니지먼트학과</t>
  </si>
  <si>
    <t>소비자재무설계</t>
  </si>
  <si>
    <t>개인재무설계이론</t>
  </si>
  <si>
    <t>C30002</t>
  </si>
  <si>
    <t>은퇴와생애설계</t>
  </si>
  <si>
    <t>C30006</t>
  </si>
  <si>
    <t>외식영양학과</t>
  </si>
  <si>
    <t>외식영양학</t>
  </si>
  <si>
    <t>급식시스템관리</t>
  </si>
  <si>
    <t>C38043</t>
  </si>
  <si>
    <t>급식경영학특수과제</t>
  </si>
  <si>
    <t>C38039</t>
  </si>
  <si>
    <t>감성공학과</t>
  </si>
  <si>
    <t>미학</t>
  </si>
  <si>
    <t>C780004</t>
  </si>
  <si>
    <t>인지심리학</t>
  </si>
  <si>
    <t>C78005</t>
  </si>
  <si>
    <t>미학원론</t>
  </si>
  <si>
    <t>C41069</t>
  </si>
  <si>
    <t>서양근대미학예술론세미나</t>
  </si>
  <si>
    <t>C41135</t>
  </si>
  <si>
    <t>드로잉워크샵(1분반)</t>
  </si>
  <si>
    <t>C41159</t>
  </si>
  <si>
    <t>현대드로잉연구(1분반)</t>
  </si>
  <si>
    <t>C41097</t>
  </si>
  <si>
    <t>공예</t>
  </si>
  <si>
    <t>공예문화론</t>
  </si>
  <si>
    <t>C42009</t>
  </si>
  <si>
    <t>현대문화사조의 이해</t>
  </si>
  <si>
    <t>C42090</t>
  </si>
  <si>
    <t>음악학과</t>
  </si>
  <si>
    <t>실내악II</t>
  </si>
  <si>
    <t>C43095</t>
  </si>
  <si>
    <t>실내악I</t>
  </si>
  <si>
    <t>C43094</t>
  </si>
  <si>
    <t>전공실기I</t>
  </si>
  <si>
    <t>C43064</t>
  </si>
  <si>
    <t>피아노교수법II</t>
  </si>
  <si>
    <t>C43081</t>
  </si>
  <si>
    <t>전공실기IV(졸업연주)</t>
  </si>
  <si>
    <t>C43067</t>
  </si>
  <si>
    <t>반주법</t>
  </si>
  <si>
    <t>C43112</t>
  </si>
  <si>
    <t>성악교수법II</t>
  </si>
  <si>
    <t>뉴미디어음악학과</t>
  </si>
  <si>
    <t>뉴미디어음악학</t>
  </si>
  <si>
    <t>체육학과</t>
  </si>
  <si>
    <t>체육학</t>
  </si>
  <si>
    <t>트레이닝방법연구</t>
  </si>
  <si>
    <t>C51009</t>
  </si>
  <si>
    <t>운동영영학특강</t>
  </si>
  <si>
    <t>C51045</t>
  </si>
  <si>
    <t>스포츠의학특강</t>
  </si>
  <si>
    <t>C51033</t>
  </si>
  <si>
    <t>운동생리학특강</t>
  </si>
  <si>
    <t>C51029</t>
  </si>
  <si>
    <t>운동처방론특강</t>
  </si>
  <si>
    <t>체육측정평가특강</t>
  </si>
  <si>
    <t>C51020</t>
  </si>
  <si>
    <t>체육학연구설계법</t>
  </si>
  <si>
    <t>C51002</t>
  </si>
  <si>
    <t>건강운동심리학특강</t>
  </si>
  <si>
    <t>C51040</t>
  </si>
  <si>
    <t>C53064</t>
  </si>
  <si>
    <t>무용음악제작및실습</t>
  </si>
  <si>
    <t>DE9229</t>
  </si>
  <si>
    <t>발레레파토리5(심화)</t>
  </si>
  <si>
    <t>DE0066</t>
  </si>
  <si>
    <t>C53066</t>
  </si>
  <si>
    <t>무용산업경영론</t>
  </si>
  <si>
    <t>DE9224</t>
  </si>
  <si>
    <t>C53067</t>
  </si>
  <si>
    <t>무용큐레이션</t>
  </si>
  <si>
    <t>DE9226</t>
  </si>
  <si>
    <t>C53073</t>
  </si>
  <si>
    <t>C53074</t>
  </si>
  <si>
    <t>C53077</t>
  </si>
  <si>
    <t>학교무용표현활동</t>
  </si>
  <si>
    <t>DE0053</t>
  </si>
  <si>
    <t>무용교육프로그램개발</t>
  </si>
  <si>
    <t>DE9223</t>
  </si>
  <si>
    <t>C10055</t>
  </si>
  <si>
    <t>C53078</t>
  </si>
  <si>
    <t>C53081</t>
  </si>
  <si>
    <t>C53069</t>
  </si>
  <si>
    <t>C53080</t>
  </si>
  <si>
    <t>궁중정재</t>
  </si>
  <si>
    <t>DE0035</t>
  </si>
  <si>
    <t>타악과무용반주</t>
  </si>
  <si>
    <t>디지털이미지학과</t>
  </si>
  <si>
    <t>포토저널리즘</t>
  </si>
  <si>
    <t>공연예술경영학과</t>
  </si>
  <si>
    <t>공연예술경영전공</t>
  </si>
  <si>
    <t>경영평가와 성과관리</t>
  </si>
  <si>
    <t>C48017</t>
  </si>
  <si>
    <t>공연예술비평</t>
  </si>
  <si>
    <t>C48004</t>
  </si>
  <si>
    <t>공연장(극장)경영</t>
  </si>
  <si>
    <t>C48012</t>
  </si>
  <si>
    <t>공연기획</t>
  </si>
  <si>
    <t>C48013</t>
  </si>
  <si>
    <t>공연예술시장분석</t>
  </si>
  <si>
    <t>C48010</t>
  </si>
  <si>
    <t>재원조성1. 공공부문</t>
  </si>
  <si>
    <t>C48008</t>
  </si>
  <si>
    <t>공연예술마케팅</t>
  </si>
  <si>
    <t>C48011</t>
  </si>
  <si>
    <t>공연예술교육기획</t>
  </si>
  <si>
    <t>C48015</t>
  </si>
  <si>
    <t>대학원공통</t>
  </si>
  <si>
    <t>C00001</t>
  </si>
  <si>
    <t>일반대학원(천안)</t>
  </si>
  <si>
    <t>건설시스템공학과</t>
  </si>
  <si>
    <t>콘크리트 전공</t>
  </si>
  <si>
    <t>토질모델링</t>
  </si>
  <si>
    <t>V00323</t>
  </si>
  <si>
    <t>철근콘크리트특론</t>
  </si>
  <si>
    <t>V00321</t>
  </si>
  <si>
    <t>디자인학과</t>
  </si>
  <si>
    <t>실내디자인</t>
  </si>
  <si>
    <t>환경심리특론</t>
  </si>
  <si>
    <t>V01165</t>
  </si>
  <si>
    <t>공간디자인특론</t>
  </si>
  <si>
    <t>V00912</t>
  </si>
  <si>
    <t>디자인예술문화학과</t>
  </si>
  <si>
    <t>디자인, 예술 분야</t>
  </si>
  <si>
    <t>논문세미나II</t>
  </si>
  <si>
    <t>V01028</t>
  </si>
  <si>
    <t>논문작성법II</t>
  </si>
  <si>
    <t>V01024</t>
  </si>
  <si>
    <t>논문통계분석실습</t>
  </si>
  <si>
    <t>연구설계</t>
  </si>
  <si>
    <t>V01025</t>
  </si>
  <si>
    <t>연구통계방법</t>
  </si>
  <si>
    <t>V01026</t>
  </si>
  <si>
    <t>V01034</t>
  </si>
  <si>
    <t>시각디자인전공</t>
  </si>
  <si>
    <t>V01043</t>
  </si>
  <si>
    <t>트렌드세미나</t>
  </si>
  <si>
    <t>V01033</t>
  </si>
  <si>
    <t>오픈스튜디오II</t>
  </si>
  <si>
    <t>V01031</t>
  </si>
  <si>
    <t>사진영상미디어학과</t>
  </si>
  <si>
    <t>광고사진</t>
  </si>
  <si>
    <t>애뉴얼포트사진</t>
  </si>
  <si>
    <t>V00505</t>
  </si>
  <si>
    <t>라이트페인팅</t>
  </si>
  <si>
    <t>V00498</t>
  </si>
  <si>
    <t>순수사진</t>
  </si>
  <si>
    <t>창작연습</t>
  </si>
  <si>
    <t>V00515</t>
  </si>
  <si>
    <t>포트폴리오</t>
  </si>
  <si>
    <t>V00514</t>
  </si>
  <si>
    <t>영상미디어</t>
  </si>
  <si>
    <t>디지털광고사진연구I</t>
  </si>
  <si>
    <t>미디어와현대사회</t>
  </si>
  <si>
    <t>V01257</t>
  </si>
  <si>
    <t>교육대학원</t>
  </si>
  <si>
    <t>미술교육전공</t>
  </si>
  <si>
    <t>미술교육</t>
  </si>
  <si>
    <t>논문작성법(미술교육)</t>
  </si>
  <si>
    <t>Z71407</t>
  </si>
  <si>
    <t>미술교과논리및논술</t>
  </si>
  <si>
    <t>Z71422</t>
  </si>
  <si>
    <t>음악교육전공</t>
  </si>
  <si>
    <t>음악교육</t>
  </si>
  <si>
    <t>국악실기</t>
  </si>
  <si>
    <t>Z81406</t>
  </si>
  <si>
    <t>국악교육의이론과실제</t>
  </si>
  <si>
    <t>Z81232</t>
  </si>
  <si>
    <t>전공실기연구</t>
  </si>
  <si>
    <t>Z81407</t>
  </si>
  <si>
    <t>Z81404</t>
  </si>
  <si>
    <t>상담심리전공</t>
  </si>
  <si>
    <t>상담심리</t>
  </si>
  <si>
    <t>이상심리</t>
  </si>
  <si>
    <t>Z08183</t>
  </si>
  <si>
    <t>심리검사</t>
  </si>
  <si>
    <t>Z05101</t>
  </si>
  <si>
    <t>특수아상담</t>
  </si>
  <si>
    <t>Z05103</t>
  </si>
  <si>
    <t>집단상담</t>
  </si>
  <si>
    <t>Z05104</t>
  </si>
  <si>
    <t>복지상담대학원</t>
  </si>
  <si>
    <t>아동청소년상담학과</t>
  </si>
  <si>
    <t>아동청소년상담</t>
  </si>
  <si>
    <t>P10034</t>
  </si>
  <si>
    <t>상담연구방법론</t>
  </si>
  <si>
    <t>P10008</t>
  </si>
  <si>
    <t>가족상담치료학과</t>
  </si>
  <si>
    <t>가족상담</t>
  </si>
  <si>
    <t>부부상담및치료</t>
  </si>
  <si>
    <t>P00010</t>
  </si>
  <si>
    <t>경험적 가족치료</t>
  </si>
  <si>
    <t>P00047</t>
  </si>
  <si>
    <t>사회복지학과</t>
  </si>
  <si>
    <t>사회복지</t>
  </si>
  <si>
    <t>사회복지실천기술론</t>
  </si>
  <si>
    <t>P20009</t>
  </si>
  <si>
    <t>장애인복지론</t>
  </si>
  <si>
    <t>P20036</t>
  </si>
  <si>
    <t>경영대학원</t>
  </si>
  <si>
    <t>금융자산관리론</t>
  </si>
  <si>
    <t>N10051</t>
  </si>
  <si>
    <t>투자설계</t>
  </si>
  <si>
    <t>N10017</t>
  </si>
  <si>
    <t>위험관리와보험설계</t>
  </si>
  <si>
    <t>N10015</t>
  </si>
  <si>
    <t>은퇴설계및상속설계</t>
  </si>
  <si>
    <t>N10018</t>
  </si>
  <si>
    <t>재무설계원론및부동산설계</t>
  </si>
  <si>
    <t>N10016</t>
  </si>
  <si>
    <t>글로벌부동산학과</t>
  </si>
  <si>
    <t>부동산개발론</t>
  </si>
  <si>
    <t>N00010</t>
  </si>
  <si>
    <t>부동산학(풍수지리)</t>
  </si>
  <si>
    <t>풍수학개론</t>
  </si>
  <si>
    <t>N00033</t>
  </si>
  <si>
    <t>부동산풍수연구</t>
  </si>
  <si>
    <t>N00034</t>
  </si>
  <si>
    <t>부동산공경매론</t>
  </si>
  <si>
    <t>N00015</t>
  </si>
  <si>
    <t>부동산 컨설팅</t>
  </si>
  <si>
    <t>N00005</t>
  </si>
  <si>
    <t>조경과 비보풍수론</t>
  </si>
  <si>
    <t>N00038</t>
  </si>
  <si>
    <t>부동산 법률론</t>
  </si>
  <si>
    <t>N00004</t>
  </si>
  <si>
    <t>보건서비스경영학과</t>
  </si>
  <si>
    <t>의학, 보건학</t>
  </si>
  <si>
    <t>집단미술치료</t>
  </si>
  <si>
    <t>N10133</t>
  </si>
  <si>
    <t>미술치료사례연구</t>
  </si>
  <si>
    <t>N10134</t>
  </si>
  <si>
    <t>발달심리</t>
  </si>
  <si>
    <t>N10042</t>
  </si>
  <si>
    <t>미술재활현장실습</t>
  </si>
  <si>
    <t>N10137</t>
  </si>
  <si>
    <t>무용공연기획 실습</t>
  </si>
  <si>
    <t>J31028</t>
  </si>
  <si>
    <t>무용예술경영실제</t>
  </si>
  <si>
    <t>J31125</t>
  </si>
  <si>
    <t>무용예술경영 전공연구 1</t>
  </si>
  <si>
    <t>J31029</t>
  </si>
  <si>
    <t>무용예술경영 전공연구 2</t>
  </si>
  <si>
    <t>J31030</t>
  </si>
  <si>
    <t>문화콘텐츠기획과 경영</t>
  </si>
  <si>
    <t>J31114</t>
  </si>
  <si>
    <t>문화와테크놀로지</t>
  </si>
  <si>
    <t>J31128</t>
  </si>
  <si>
    <t>예술가 매니지먼트</t>
  </si>
  <si>
    <t>J31006</t>
  </si>
  <si>
    <t>공연예술시장의이해</t>
  </si>
  <si>
    <t>J31004</t>
  </si>
  <si>
    <t>전통문화콘텐츠기획</t>
  </si>
  <si>
    <t>전통문화콘텐츠</t>
  </si>
  <si>
    <t>J32001</t>
  </si>
  <si>
    <t>전통문화답사현장실습</t>
  </si>
  <si>
    <t>J32004</t>
  </si>
  <si>
    <t>실용예술경영</t>
  </si>
  <si>
    <t>J33007</t>
  </si>
  <si>
    <t>대중예술론</t>
  </si>
  <si>
    <t>J33011</t>
  </si>
  <si>
    <t>실용음악 작곡법1</t>
  </si>
  <si>
    <t>J33006</t>
  </si>
  <si>
    <t>실용음악이론</t>
  </si>
  <si>
    <t>J33001</t>
  </si>
  <si>
    <t>워크샵2</t>
  </si>
  <si>
    <t>J33009</t>
  </si>
  <si>
    <t>워크샵1</t>
  </si>
  <si>
    <t>J33008</t>
  </si>
  <si>
    <t>뮤직테크놀로지학과</t>
  </si>
  <si>
    <t>영상디지털음악</t>
  </si>
  <si>
    <t>실용미디실습</t>
  </si>
  <si>
    <t>M24067</t>
  </si>
  <si>
    <t>미디관현악법</t>
  </si>
  <si>
    <t>M24003</t>
  </si>
  <si>
    <t>실용음악</t>
  </si>
  <si>
    <t>월드뮤직</t>
  </si>
  <si>
    <t>M24023</t>
  </si>
  <si>
    <t>퍼포먼스테크닉</t>
  </si>
  <si>
    <t>M24078</t>
  </si>
  <si>
    <t>영화&amp;드라마음악제작</t>
  </si>
  <si>
    <t>M24035</t>
  </si>
  <si>
    <t>필름스코어링</t>
  </si>
  <si>
    <t>M24058</t>
  </si>
  <si>
    <t>사운드신세시스</t>
  </si>
  <si>
    <t>M24034</t>
  </si>
  <si>
    <t>멀티미디어음악제작</t>
  </si>
  <si>
    <t>M24036</t>
  </si>
  <si>
    <t>스트링편곡기법2</t>
  </si>
  <si>
    <t>M24077</t>
  </si>
  <si>
    <t>스트링편곡기법1</t>
  </si>
  <si>
    <t>M24076</t>
  </si>
  <si>
    <t>고급뮤직프로덕션</t>
  </si>
  <si>
    <t>M24006-1</t>
  </si>
  <si>
    <t>컴퓨터뮤직프로덕션</t>
  </si>
  <si>
    <t>M24033-1</t>
  </si>
  <si>
    <t>방송음향</t>
  </si>
  <si>
    <t>M24084</t>
  </si>
  <si>
    <t>멀티미디어포스트프로덕션</t>
  </si>
  <si>
    <t>M24016</t>
  </si>
  <si>
    <t>실용화성학</t>
  </si>
  <si>
    <t>M24002</t>
  </si>
  <si>
    <t>리듬연구</t>
  </si>
  <si>
    <t>M24070</t>
  </si>
  <si>
    <t>고급편곡기법</t>
  </si>
  <si>
    <t>M24064</t>
  </si>
  <si>
    <t>영화음악분석연구</t>
  </si>
  <si>
    <t>M24083</t>
  </si>
  <si>
    <t>합주실기4</t>
  </si>
  <si>
    <t>M24061-1</t>
  </si>
  <si>
    <t>합주실기3</t>
  </si>
  <si>
    <t>M24049-1</t>
  </si>
  <si>
    <t>실용음악(보컬)</t>
  </si>
  <si>
    <t>M24060-1</t>
  </si>
  <si>
    <t>M24046-1</t>
  </si>
  <si>
    <t>M24060-2</t>
  </si>
  <si>
    <t>실용음악(키보드)</t>
  </si>
  <si>
    <t>M24060-6</t>
  </si>
  <si>
    <t>M24046-6</t>
  </si>
  <si>
    <t>실용음악(드럼)</t>
  </si>
  <si>
    <t>M24060-7</t>
  </si>
  <si>
    <t>M24046-7</t>
  </si>
  <si>
    <t>실용음악(기타)</t>
  </si>
  <si>
    <t>M24060-8</t>
  </si>
  <si>
    <t>M24046-8</t>
  </si>
  <si>
    <t>믹싱&amp;마스터링</t>
  </si>
  <si>
    <t>M24012</t>
  </si>
  <si>
    <t>멀티채널레코딩</t>
  </si>
  <si>
    <t>M24042</t>
  </si>
  <si>
    <t>동서양무용문화연구 [대학원]</t>
  </si>
  <si>
    <t>무용교육학특강 [대학원]</t>
  </si>
  <si>
    <t>여가와사회무용</t>
  </si>
  <si>
    <t>LF8014</t>
  </si>
  <si>
    <t>한국무용전공</t>
  </si>
  <si>
    <t>실용무용마케팅연구 [대학원]</t>
  </si>
  <si>
    <t>DE0013</t>
  </si>
  <si>
    <t>한국춤창작1(테크닉기초)</t>
  </si>
  <si>
    <t>DE5002</t>
  </si>
  <si>
    <t>무용의시각화와프리젠테이션</t>
  </si>
  <si>
    <t>DE0020</t>
  </si>
  <si>
    <t>전통타악3</t>
  </si>
  <si>
    <t>DE0056</t>
  </si>
  <si>
    <t>전통문화유산과민속무용</t>
  </si>
  <si>
    <t>DE0090</t>
  </si>
  <si>
    <t>무용교수학습방법</t>
  </si>
  <si>
    <t>DE0093</t>
  </si>
  <si>
    <t>예술치유와커뮤니티무용</t>
  </si>
  <si>
    <t>DE0094</t>
  </si>
  <si>
    <t>문화예술교육연구 [대학원]</t>
  </si>
  <si>
    <t>문화예술정책및법제</t>
  </si>
  <si>
    <t>DE9227</t>
  </si>
  <si>
    <t>무용마케팅연구 [대학원]</t>
  </si>
  <si>
    <t>공연예술마케팅연구 [대학원]</t>
  </si>
  <si>
    <t>공연예술아카이빙</t>
  </si>
  <si>
    <t>DE9228</t>
  </si>
  <si>
    <t>무용공연및축제기획세미나 [대학원]</t>
  </si>
  <si>
    <t>무용학연구법 [대학원]</t>
  </si>
  <si>
    <t>무용매니지먼트연구 [대학원]</t>
  </si>
  <si>
    <t>실용무용문화학연구 [대학원]</t>
  </si>
  <si>
    <t>소매틱스움직임재활연구 [대학원]</t>
  </si>
  <si>
    <t>0.5</t>
  </si>
  <si>
    <t>논문세미나III</t>
  </si>
  <si>
    <t>디자인갤러리</t>
  </si>
  <si>
    <t>실용음악 작곡법2</t>
  </si>
  <si>
    <t>학부전공</t>
  </si>
  <si>
    <t>전기ㆍ전자</t>
  </si>
  <si>
    <t>전자기학</t>
  </si>
  <si>
    <t>EL0013</t>
  </si>
  <si>
    <t>반도체공학</t>
  </si>
  <si>
    <t>EL0014</t>
  </si>
  <si>
    <t>제어공학ㆍ로봇공학ㆍ전자공학</t>
  </si>
  <si>
    <t>로봇공학</t>
  </si>
  <si>
    <t>EL0027</t>
  </si>
  <si>
    <t>전자회로</t>
  </si>
  <si>
    <t>EL0019</t>
  </si>
  <si>
    <t>[교직] 교육사회</t>
  </si>
  <si>
    <t>[교직] 교육행정및교육경영</t>
  </si>
  <si>
    <t>교육사회 [학부]</t>
  </si>
  <si>
    <t>교육행정및교육경영 [학부]</t>
  </si>
  <si>
    <t>TT0040</t>
  </si>
  <si>
    <t>교육사회 [교육대학원]</t>
  </si>
  <si>
    <t>Z99406</t>
  </si>
  <si>
    <t>생활지도및상담</t>
  </si>
  <si>
    <t>TT0056</t>
  </si>
  <si>
    <t>TT0090</t>
  </si>
  <si>
    <t>중등교사리더십</t>
  </si>
  <si>
    <t>TT0057</t>
  </si>
  <si>
    <t>문화ㆍ예술의이해</t>
  </si>
  <si>
    <t>US0013</t>
  </si>
  <si>
    <t>국제자본시장론</t>
  </si>
  <si>
    <t>AC8001</t>
  </si>
  <si>
    <t>AC9002</t>
  </si>
  <si>
    <t>[교직] 생활지도및상담</t>
  </si>
  <si>
    <t>철학, 논리학</t>
  </si>
  <si>
    <t>환경, 조경</t>
  </si>
  <si>
    <t>서예, 미학</t>
  </si>
  <si>
    <t>한국사회의이해</t>
  </si>
  <si>
    <t>LF9050</t>
  </si>
  <si>
    <t>통계학 및 응용수학</t>
  </si>
  <si>
    <t>LR1231</t>
  </si>
  <si>
    <t>임상영양학</t>
  </si>
  <si>
    <t>우대사항 및 특기사항</t>
    <phoneticPr fontId="1" type="noConversion"/>
  </si>
  <si>
    <t>비고</t>
    <phoneticPr fontId="1" type="noConversion"/>
  </si>
  <si>
    <t>○</t>
    <phoneticPr fontId="1" type="noConversion"/>
  </si>
  <si>
    <t>시수계</t>
  </si>
  <si>
    <t>대학원</t>
  </si>
  <si>
    <t>구분</t>
  </si>
  <si>
    <t>직업군인론</t>
  </si>
  <si>
    <t>HC0015</t>
  </si>
  <si>
    <t>환율과 국제금융</t>
  </si>
  <si>
    <t>학부교양</t>
  </si>
  <si>
    <t>미술교육프로그램개발</t>
  </si>
  <si>
    <t>DA9223</t>
  </si>
  <si>
    <t>시창청음2</t>
  </si>
  <si>
    <t>GO0023</t>
  </si>
  <si>
    <t>시창청음1</t>
  </si>
  <si>
    <t>GO0017</t>
  </si>
  <si>
    <t>영어딕션2</t>
  </si>
  <si>
    <t>논리와비판적사고</t>
  </si>
  <si>
    <t>LF9021</t>
  </si>
  <si>
    <t>기초미적분학</t>
  </si>
  <si>
    <t>4차산업시대와그린콘첸츠</t>
  </si>
  <si>
    <t>LF9344</t>
  </si>
  <si>
    <t>문자의이해와캘리그라피</t>
  </si>
  <si>
    <t>교육평가 [교육대학원]</t>
  </si>
  <si>
    <t>Z99431</t>
  </si>
  <si>
    <t>영상콘텐츠 분야 현장 실무자 우대</t>
    <phoneticPr fontId="1" type="noConversion"/>
  </si>
  <si>
    <t>웹 사이트 제작 분야 현장 실무자 우대</t>
    <phoneticPr fontId="1" type="noConversion"/>
  </si>
  <si>
    <t>박사 수료 이상 우대</t>
    <phoneticPr fontId="1" type="noConversion"/>
  </si>
  <si>
    <t>박사학위 소지자 우대</t>
  </si>
  <si>
    <t>박사학위 소지자 우대</t>
    <phoneticPr fontId="1" type="noConversion"/>
  </si>
  <si>
    <t>교과교육 전공자(독서교육 또는 작문교육) 우대</t>
    <phoneticPr fontId="1" type="noConversion"/>
  </si>
  <si>
    <t>○</t>
    <phoneticPr fontId="1" type="noConversion"/>
  </si>
  <si>
    <t>영어영문 또는 영어교육 박사학위 소지자 우대</t>
    <phoneticPr fontId="1" type="noConversion"/>
  </si>
  <si>
    <t>박사학위 소지자 우대</t>
    <phoneticPr fontId="1" type="noConversion"/>
  </si>
  <si>
    <t>박사학위 소지자 우대(석사의 경우 산업체경력 10년이상 우대)</t>
    <phoneticPr fontId="1" type="noConversion"/>
  </si>
  <si>
    <t>○</t>
    <phoneticPr fontId="1" type="noConversion"/>
  </si>
  <si>
    <t>무용전공자, 대학기관 무용교육 경력 5년 이상자 우대</t>
    <phoneticPr fontId="1" type="noConversion"/>
  </si>
  <si>
    <t>무용전공 박사학위 소지자 우대, 대학기관 무용교육 경력 5년 이상ㆍ무용단 활동경력 8년 이상ㆍ무용관련 기획, 출연, 안무, 연출 경력자 우대</t>
    <phoneticPr fontId="1" type="noConversion"/>
  </si>
  <si>
    <t>무용전공 박사학위 소지자 우대, 대학기관 무용교육 경력 10년 이상ㆍ무용관련 기획, 출연, 안무, 연출 경력자 우대</t>
    <phoneticPr fontId="1" type="noConversion"/>
  </si>
  <si>
    <t>자산운용과투자전략</t>
    <phoneticPr fontId="1" type="noConversion"/>
  </si>
  <si>
    <t>현대무용전공자, 대학기관 무용교육 경력 10년 이상ㆍ문화예술교육사 2급 자격증 소지자ㆍ무용관련 기획, 출연, 안무, 연출 경력자 우대</t>
    <phoneticPr fontId="1" type="noConversion"/>
  </si>
  <si>
    <t>모집단위번호</t>
    <phoneticPr fontId="1" type="noConversion"/>
  </si>
  <si>
    <t>무용감상</t>
    <phoneticPr fontId="1" type="noConversion"/>
  </si>
  <si>
    <t>무용감상</t>
    <phoneticPr fontId="1" type="noConversion"/>
  </si>
  <si>
    <t>무용전공자, 대학기관 무용교육 경력 7년 이상ㆍ무용단 활동경력 3년 이상자 우대</t>
    <phoneticPr fontId="1" type="noConversion"/>
  </si>
  <si>
    <t>한국무용전공자, 대학기관 무용교육 경력 15년 이상ㆍ국가무형문화제 제92호 태평무 이수자ㆍ시도무형문화재 제45호 한량무 이수자 우대</t>
    <phoneticPr fontId="1" type="noConversion"/>
  </si>
  <si>
    <t>박사과정 수료 이상 우대, 대학기관 교육경력 1년 이상ㆍ미술현장 경험 1년 이상 우대</t>
    <phoneticPr fontId="1" type="noConversion"/>
  </si>
  <si>
    <t>박사과정 수료 이상 우대, 대학기관 교육경력 1년 이상ㆍ미술현장 경험 1년 이상 우대</t>
    <phoneticPr fontId="1" type="noConversion"/>
  </si>
  <si>
    <t>써피스작업에 대하여 다양항 기법으로 교육 가능자 우대</t>
    <phoneticPr fontId="1" type="noConversion"/>
  </si>
  <si>
    <t>다양한 방식의 재료와 기법을 이용하여 디자인 교육 가능자 우대</t>
    <phoneticPr fontId="1" type="noConversion"/>
  </si>
  <si>
    <t>AutoCAD 프로그램와 디자인 방식 교육 가능자 우대</t>
    <phoneticPr fontId="1" type="noConversion"/>
  </si>
  <si>
    <t>작곡 전공</t>
    <phoneticPr fontId="1" type="noConversion"/>
  </si>
  <si>
    <t>바이올린 전공</t>
    <phoneticPr fontId="1" type="noConversion"/>
  </si>
  <si>
    <t>비올라 전공</t>
    <phoneticPr fontId="1" type="noConversion"/>
  </si>
  <si>
    <t>더블베이스 전공</t>
    <phoneticPr fontId="1" type="noConversion"/>
  </si>
  <si>
    <t>오보에 전공</t>
    <phoneticPr fontId="1" type="noConversion"/>
  </si>
  <si>
    <t>바순 전공</t>
    <phoneticPr fontId="1" type="noConversion"/>
  </si>
  <si>
    <t>색스폰 전공</t>
    <phoneticPr fontId="1" type="noConversion"/>
  </si>
  <si>
    <t>전공실기5</t>
    <phoneticPr fontId="1" type="noConversion"/>
  </si>
  <si>
    <t>GO0057</t>
    <phoneticPr fontId="1" type="noConversion"/>
  </si>
  <si>
    <t>전공실기7</t>
    <phoneticPr fontId="1" type="noConversion"/>
  </si>
  <si>
    <t>GO0089</t>
    <phoneticPr fontId="1" type="noConversion"/>
  </si>
  <si>
    <t>호른 전공</t>
    <phoneticPr fontId="1" type="noConversion"/>
  </si>
  <si>
    <t>트럼펫 전공</t>
    <phoneticPr fontId="1" type="noConversion"/>
  </si>
  <si>
    <t>트럼펫 전공</t>
    <phoneticPr fontId="1" type="noConversion"/>
  </si>
  <si>
    <t>튜바 전공</t>
    <phoneticPr fontId="1" type="noConversion"/>
  </si>
  <si>
    <t>타악기 전공</t>
    <phoneticPr fontId="1" type="noConversion"/>
  </si>
  <si>
    <t>음악치료 분야 전문가</t>
    <phoneticPr fontId="1" type="noConversion"/>
  </si>
  <si>
    <t>음악분야에 조예가 깊은 글쓰기 전문 강사 우대</t>
    <phoneticPr fontId="1" type="noConversion"/>
  </si>
  <si>
    <t>개인레슨</t>
    <phoneticPr fontId="1" type="noConversion"/>
  </si>
  <si>
    <t>개인레슨, 팀티칭</t>
    <phoneticPr fontId="1" type="noConversion"/>
  </si>
  <si>
    <t>오케스트라 합반</t>
    <phoneticPr fontId="1" type="noConversion"/>
  </si>
  <si>
    <t>팀티칭</t>
    <phoneticPr fontId="1" type="noConversion"/>
  </si>
  <si>
    <t>박사 학위 소지자 우대, 석사의 경우 산업체 경력 10년 이상 우대</t>
    <phoneticPr fontId="1" type="noConversion"/>
  </si>
  <si>
    <t>2020-1학기 강의 없음</t>
    <phoneticPr fontId="1" type="noConversion"/>
  </si>
  <si>
    <t>1학기 담당 교과목 없음.</t>
    <phoneticPr fontId="1" type="noConversion"/>
  </si>
  <si>
    <t>1학기 담당 교과목 없음.</t>
    <phoneticPr fontId="1" type="noConversion"/>
  </si>
  <si>
    <t>2019-2학기로 폐과됨.</t>
    <phoneticPr fontId="1" type="noConversion"/>
  </si>
  <si>
    <t>치유환경디자인분야 연구 유경험자ㆍ대학기관 교육 경력 5년이상 경력자 우대</t>
    <phoneticPr fontId="1" type="noConversion"/>
  </si>
  <si>
    <t>박사 학위 소지자 우대</t>
    <phoneticPr fontId="1" type="noConversion"/>
  </si>
  <si>
    <t>심리학, 교육심리학 등 관련 분야 전공 박사 학위 소지자 우대</t>
    <phoneticPr fontId="1" type="noConversion"/>
  </si>
  <si>
    <t>박사학위 소지자 우대, 대학기관 교육 경력 10년 이상 우대</t>
    <phoneticPr fontId="1" type="noConversion"/>
  </si>
  <si>
    <t>지역사회건강사업(비만관리, 영양상담) 경험자 우대, 대학기관 교육 경력 3년 이상 우대</t>
    <phoneticPr fontId="1" type="noConversion"/>
  </si>
  <si>
    <t>박사학위  소지자 우대, 대학글쓰기 강의 경력자ㆍ비교과 글쓰기ㆍ 말하기 지도 가능자 우대</t>
    <phoneticPr fontId="1" type="noConversion"/>
  </si>
  <si>
    <t>박사학위 소지자 우대, CT교육 유경험자 우대</t>
    <phoneticPr fontId="1" type="noConversion"/>
  </si>
  <si>
    <t>박사학위 소지자 우대, CT교육 유경험자 우대</t>
    <phoneticPr fontId="1" type="noConversion"/>
  </si>
  <si>
    <t>환경, 그린콘텐츠 관련 박사학위 소지자 우대, 대학기관 교육 유경험자 우대</t>
    <phoneticPr fontId="1" type="noConversion"/>
  </si>
  <si>
    <t>박사학위 소지자 우대, 캘리그라피 관련 대학기관 교육 유경험자 우대</t>
    <phoneticPr fontId="1" type="noConversion"/>
  </si>
  <si>
    <t>박사학위 소지자 우대, 외국인 유학생 한국어교육 유경험자 우대</t>
    <phoneticPr fontId="1" type="noConversion"/>
  </si>
  <si>
    <t>박사학위 소지자 우대, 외국인 유학생 한국어교육 유경험자ㆍ한국사회 교육 다경험자 우대</t>
    <phoneticPr fontId="1" type="noConversion"/>
  </si>
  <si>
    <t>박사학위 소지자 우대, 대학원 교육경력 2년 이상 우대</t>
    <phoneticPr fontId="1" type="noConversion"/>
  </si>
  <si>
    <t>박사학위 소지자ㆍ변호사로서 현업종사자 우대</t>
    <phoneticPr fontId="1" type="noConversion"/>
  </si>
  <si>
    <t>CFP 자격증 소지자 또는 소비자재무설계 박사학위 소지자 우대</t>
    <phoneticPr fontId="1" type="noConversion"/>
  </si>
  <si>
    <t>박사과정 수료 이상 우대, 감성관련 생리 및 인지 심리학 강의 10년이상 경험자 우대</t>
    <phoneticPr fontId="1" type="noConversion"/>
  </si>
  <si>
    <t>박사과정 수료 이상 우대, 대학 강의 및 미술현장 경험이 각 1년 이상자 우대</t>
    <phoneticPr fontId="1" type="noConversion"/>
  </si>
  <si>
    <t>박사학위 소지자 우대, 개인전 3회 이상ㆍ대학기관 교육경력 2년 이상ㆍ중국어 가능자 우대</t>
    <phoneticPr fontId="1" type="noConversion"/>
  </si>
  <si>
    <t>공예 및 이론전공, 중국어 가능자 우대</t>
    <phoneticPr fontId="1" type="noConversion"/>
  </si>
  <si>
    <t>박사학위 소지자 우대, 중국어 가능자 우대</t>
    <phoneticPr fontId="1" type="noConversion"/>
  </si>
  <si>
    <t>박사학위 소지자자로 한국어교육분야 대학원 강의경력 2년 이상 우대</t>
    <phoneticPr fontId="1" type="noConversion"/>
  </si>
  <si>
    <t>박사학위 소지자 우대</t>
    <phoneticPr fontId="1" type="noConversion"/>
  </si>
  <si>
    <t>주거환경학 박사학위 소지자 우대</t>
    <phoneticPr fontId="1" type="noConversion"/>
  </si>
  <si>
    <t>디자인 논문 통계분야 전문가 우대</t>
    <phoneticPr fontId="1" type="noConversion"/>
  </si>
  <si>
    <t>디자인 분야 대학 강의 경력 5년 이상 우대</t>
    <phoneticPr fontId="1" type="noConversion"/>
  </si>
  <si>
    <t>교육공학 박사 학위 소지자</t>
    <phoneticPr fontId="1" type="noConversion"/>
  </si>
  <si>
    <t>교육평가 박사 학위 소지자</t>
    <phoneticPr fontId="1" type="noConversion"/>
  </si>
  <si>
    <t>교육심리 박사 학위 소지자</t>
    <phoneticPr fontId="1" type="noConversion"/>
  </si>
  <si>
    <t>교육학 박사 소지자, 학교폭력 관련 학교현장경험자 혹은 상담전문가 우대</t>
    <phoneticPr fontId="1" type="noConversion"/>
  </si>
  <si>
    <t>교육사회학 박사 학위 소지자</t>
    <phoneticPr fontId="1" type="noConversion"/>
  </si>
  <si>
    <t>특수교육학 박사 학위 소지자, 특수교육현장경험자 우대</t>
    <phoneticPr fontId="1" type="noConversion"/>
  </si>
  <si>
    <t>교육학 박사 소지자, 학교현장 교직실무 경험자 우대</t>
    <phoneticPr fontId="1" type="noConversion"/>
  </si>
  <si>
    <t>미술교육전공 박사학위 소지자, 교육대학원 강의경력 3년이상 우대</t>
    <phoneticPr fontId="1" type="noConversion"/>
  </si>
  <si>
    <t>음악교육 전공자</t>
    <phoneticPr fontId="1" type="noConversion"/>
  </si>
  <si>
    <t>부동산관련 박사학위 소지자 우대, 부동산개발 경력ㆍ현업 종사자 우대</t>
    <phoneticPr fontId="1" type="noConversion"/>
  </si>
  <si>
    <t>부동산, 풍수, 철학 관련 박사학위 소지자 우대, 현업종사  자 우대</t>
    <phoneticPr fontId="1" type="noConversion"/>
  </si>
  <si>
    <t>부동산관련 박사학위 소지자 우대, 경매공매 전문가ㆍ현업종사자 우대</t>
    <phoneticPr fontId="1" type="noConversion"/>
  </si>
  <si>
    <t>부동산관련 박사학위 소지자 우대, 통계학 전공자ㆍ부동산컨설턴트 경력자 우대</t>
    <phoneticPr fontId="1" type="noConversion"/>
  </si>
  <si>
    <t>부동산 관련 박사학위 소지자 우대, 통계학 전공자 우대</t>
    <phoneticPr fontId="1" type="noConversion"/>
  </si>
  <si>
    <t>부동산 관련 박사(풍수지리 전공), 현업 종사자 우대</t>
    <phoneticPr fontId="1" type="noConversion"/>
  </si>
  <si>
    <t>부동산 관련 박사, 법학박사, 현업종사자 우대</t>
    <phoneticPr fontId="1" type="noConversion"/>
  </si>
  <si>
    <t>박사학위 소지자 및 관련 경력 10년 이상 우대</t>
    <phoneticPr fontId="1" type="noConversion"/>
  </si>
  <si>
    <t>관련분야 경력자</t>
  </si>
  <si>
    <t>석사 이상</t>
    <phoneticPr fontId="1" type="noConversion"/>
  </si>
  <si>
    <t>석사 이상</t>
    <phoneticPr fontId="1" type="noConversion"/>
  </si>
  <si>
    <t>석사 이상</t>
    <phoneticPr fontId="1" type="noConversion"/>
  </si>
  <si>
    <t>연번
(채용인원)</t>
    <phoneticPr fontId="1" type="noConversion"/>
  </si>
  <si>
    <t>연구년(2020.3~2021.2)</t>
    <phoneticPr fontId="1" type="noConversion"/>
  </si>
  <si>
    <t>연구년(2019.9~2020.8)</t>
    <phoneticPr fontId="1" type="noConversion"/>
  </si>
  <si>
    <t>해외연수(2019.3~2020.2)</t>
    <phoneticPr fontId="1" type="noConversion"/>
  </si>
  <si>
    <t>연구년(해외연수) 
또는 보직교원 
담당 교과목 
대체 여부</t>
    <phoneticPr fontId="1" type="noConversion"/>
  </si>
  <si>
    <t>보직교원 담당교과목</t>
    <phoneticPr fontId="1" type="noConversion"/>
  </si>
  <si>
    <t>교과목 문의처</t>
    <phoneticPr fontId="1" type="noConversion"/>
  </si>
  <si>
    <t>전통타악3</t>
    <phoneticPr fontId="1" type="noConversion"/>
  </si>
  <si>
    <t>학부전공</t>
    <phoneticPr fontId="1" type="noConversion"/>
  </si>
  <si>
    <t>DE0056</t>
    <phoneticPr fontId="1" type="noConversion"/>
  </si>
  <si>
    <t>02-2287-5042</t>
  </si>
  <si>
    <t>02-2287-5042</t>
    <phoneticPr fontId="1" type="noConversion"/>
  </si>
  <si>
    <t>02-2287-5187</t>
    <phoneticPr fontId="1" type="noConversion"/>
  </si>
  <si>
    <t>02-2287-5254</t>
    <phoneticPr fontId="1" type="noConversion"/>
  </si>
  <si>
    <t>02-2287-5368</t>
    <phoneticPr fontId="1" type="noConversion"/>
  </si>
  <si>
    <t>02-2287-5090</t>
    <phoneticPr fontId="1" type="noConversion"/>
  </si>
  <si>
    <t>02-2287-5098</t>
    <phoneticPr fontId="1" type="noConversion"/>
  </si>
  <si>
    <t>02-2287-5082</t>
    <phoneticPr fontId="1" type="noConversion"/>
  </si>
  <si>
    <t>02-2287-5082</t>
    <phoneticPr fontId="1" type="noConversion"/>
  </si>
  <si>
    <t>02-2287-5123</t>
    <phoneticPr fontId="1" type="noConversion"/>
  </si>
  <si>
    <t>02-2287-5052</t>
    <phoneticPr fontId="1" type="noConversion"/>
  </si>
  <si>
    <t>02-2287-5052</t>
    <phoneticPr fontId="1" type="noConversion"/>
  </si>
  <si>
    <t>02-2287-5052</t>
    <phoneticPr fontId="1" type="noConversion"/>
  </si>
  <si>
    <t>02-2287-5052</t>
    <phoneticPr fontId="1" type="noConversion"/>
  </si>
  <si>
    <t>02-2287-5052</t>
    <phoneticPr fontId="1" type="noConversion"/>
  </si>
  <si>
    <t>02-2287-5391</t>
    <phoneticPr fontId="1" type="noConversion"/>
  </si>
  <si>
    <t>02-2287-5392</t>
    <phoneticPr fontId="1" type="noConversion"/>
  </si>
  <si>
    <t>02-2287-5297</t>
    <phoneticPr fontId="1" type="noConversion"/>
  </si>
  <si>
    <t>02-2287-5129</t>
    <phoneticPr fontId="1" type="noConversion"/>
  </si>
  <si>
    <t>02-2287-5154</t>
    <phoneticPr fontId="1" type="noConversion"/>
  </si>
  <si>
    <t>02-2287-5156</t>
    <phoneticPr fontId="1" type="noConversion"/>
  </si>
  <si>
    <t>02-2287-5156</t>
    <phoneticPr fontId="1" type="noConversion"/>
  </si>
  <si>
    <t>02-2287-5156</t>
    <phoneticPr fontId="1" type="noConversion"/>
  </si>
  <si>
    <t>02-2287-5156</t>
    <phoneticPr fontId="1" type="noConversion"/>
  </si>
  <si>
    <t>02-2287-5156</t>
    <phoneticPr fontId="1" type="noConversion"/>
  </si>
  <si>
    <t>02-2287-5156</t>
    <phoneticPr fontId="1" type="noConversion"/>
  </si>
  <si>
    <t>02-2287-5302</t>
    <phoneticPr fontId="1" type="noConversion"/>
  </si>
  <si>
    <t>02-2287-5302</t>
    <phoneticPr fontId="1" type="noConversion"/>
  </si>
  <si>
    <t>02-2287-5302</t>
    <phoneticPr fontId="1" type="noConversion"/>
  </si>
  <si>
    <t>02-2287-5167</t>
    <phoneticPr fontId="1" type="noConversion"/>
  </si>
  <si>
    <t>02-2287-5167</t>
    <phoneticPr fontId="1" type="noConversion"/>
  </si>
  <si>
    <t>02-2287-5172</t>
    <phoneticPr fontId="1" type="noConversion"/>
  </si>
  <si>
    <t>02-2287-5481</t>
    <phoneticPr fontId="1" type="noConversion"/>
  </si>
  <si>
    <t>02-2287-5172</t>
    <phoneticPr fontId="1" type="noConversion"/>
  </si>
  <si>
    <t>02-2287-5172</t>
    <phoneticPr fontId="1" type="noConversion"/>
  </si>
  <si>
    <t>02-2287-5172</t>
    <phoneticPr fontId="1" type="noConversion"/>
  </si>
  <si>
    <t>02-2287-5172</t>
    <phoneticPr fontId="1" type="noConversion"/>
  </si>
  <si>
    <t>02-2287-5481</t>
    <phoneticPr fontId="1" type="noConversion"/>
  </si>
  <si>
    <t>02-2287-5481</t>
    <phoneticPr fontId="1" type="noConversion"/>
  </si>
  <si>
    <t>02-2287-5481</t>
    <phoneticPr fontId="1" type="noConversion"/>
  </si>
  <si>
    <t>02-2287-5481</t>
    <phoneticPr fontId="1" type="noConversion"/>
  </si>
  <si>
    <t>02-2287-5481</t>
    <phoneticPr fontId="1" type="noConversion"/>
  </si>
  <si>
    <t>02-2287-5177</t>
  </si>
  <si>
    <t>02-2287-5177</t>
    <phoneticPr fontId="1" type="noConversion"/>
  </si>
  <si>
    <t>02-2287-5042</t>
    <phoneticPr fontId="1" type="noConversion"/>
  </si>
  <si>
    <t>02-2287-7077</t>
    <phoneticPr fontId="1" type="noConversion"/>
  </si>
  <si>
    <t>02-2287-5326</t>
    <phoneticPr fontId="1" type="noConversion"/>
  </si>
  <si>
    <t>02-2287-5361</t>
    <phoneticPr fontId="1" type="noConversion"/>
  </si>
  <si>
    <t>02-2287-5030</t>
    <phoneticPr fontId="1" type="noConversion"/>
  </si>
  <si>
    <t>02-2287-5343</t>
    <phoneticPr fontId="1" type="noConversion"/>
  </si>
  <si>
    <t>02-2287-5129</t>
    <phoneticPr fontId="1" type="noConversion"/>
  </si>
  <si>
    <t>02-2287-5391</t>
    <phoneticPr fontId="1" type="noConversion"/>
  </si>
  <si>
    <t>02-2287-5302</t>
    <phoneticPr fontId="1" type="noConversion"/>
  </si>
  <si>
    <t>02-2287-5167</t>
    <phoneticPr fontId="1" type="noConversion"/>
  </si>
  <si>
    <t>02-2287-5172</t>
    <phoneticPr fontId="1" type="noConversion"/>
  </si>
  <si>
    <t>02-2287-5481</t>
    <phoneticPr fontId="1" type="noConversion"/>
  </si>
  <si>
    <t>02-2287-5386</t>
    <phoneticPr fontId="1" type="noConversion"/>
  </si>
  <si>
    <t>02-2287-5386</t>
    <phoneticPr fontId="1" type="noConversion"/>
  </si>
  <si>
    <t>02-2287-5386</t>
    <phoneticPr fontId="1" type="noConversion"/>
  </si>
  <si>
    <t>02-2287-5386</t>
    <phoneticPr fontId="1" type="noConversion"/>
  </si>
  <si>
    <t>02-2287-5386</t>
  </si>
  <si>
    <t>02-2287-5153</t>
    <phoneticPr fontId="1" type="noConversion"/>
  </si>
  <si>
    <t>02-2287-5153</t>
    <phoneticPr fontId="1" type="noConversion"/>
  </si>
  <si>
    <t>02-2287-5030</t>
    <phoneticPr fontId="1" type="noConversion"/>
  </si>
  <si>
    <t>02-2075-2159</t>
    <phoneticPr fontId="1" type="noConversion"/>
  </si>
  <si>
    <t>02-2075-2159</t>
    <phoneticPr fontId="1" type="noConversion"/>
  </si>
  <si>
    <t>041-550-5306</t>
    <phoneticPr fontId="1" type="noConversion"/>
  </si>
  <si>
    <t>041-550-5207</t>
    <phoneticPr fontId="1" type="noConversion"/>
  </si>
  <si>
    <t>041-550-5192</t>
    <phoneticPr fontId="1" type="noConversion"/>
  </si>
  <si>
    <t>041-550-5192</t>
  </si>
  <si>
    <t>041-550-5192</t>
    <phoneticPr fontId="1" type="noConversion"/>
  </si>
  <si>
    <t>041-550-5244</t>
    <phoneticPr fontId="1" type="noConversion"/>
  </si>
  <si>
    <t>041-550-5244</t>
    <phoneticPr fontId="1" type="noConversion"/>
  </si>
  <si>
    <t>02-2287-5030</t>
    <phoneticPr fontId="1" type="noConversion"/>
  </si>
  <si>
    <t>02-2287-5082</t>
    <phoneticPr fontId="1" type="noConversion"/>
  </si>
  <si>
    <t>02-2287-5082</t>
    <phoneticPr fontId="1" type="noConversion"/>
  </si>
  <si>
    <t>02-2287-5162</t>
    <phoneticPr fontId="1" type="noConversion"/>
  </si>
  <si>
    <t>02-2287-5172</t>
    <phoneticPr fontId="1" type="noConversion"/>
  </si>
  <si>
    <t>02-2287-5132</t>
    <phoneticPr fontId="1" type="noConversion"/>
  </si>
  <si>
    <t>02-2287-5132</t>
    <phoneticPr fontId="1" type="noConversion"/>
  </si>
  <si>
    <r>
      <t>0</t>
    </r>
    <r>
      <rPr>
        <sz val="9"/>
        <color theme="1"/>
        <rFont val="맑은 고딕"/>
        <family val="2"/>
        <charset val="129"/>
        <scheme val="minor"/>
      </rPr>
      <t>2-2287-5132</t>
    </r>
    <phoneticPr fontId="1" type="noConversion"/>
  </si>
  <si>
    <r>
      <t>0</t>
    </r>
    <r>
      <rPr>
        <sz val="9"/>
        <color theme="1"/>
        <rFont val="맑은 고딕"/>
        <family val="2"/>
        <charset val="129"/>
        <scheme val="minor"/>
      </rPr>
      <t>2-2287-5132</t>
    </r>
    <phoneticPr fontId="1" type="noConversion"/>
  </si>
  <si>
    <t>02-2287-5343</t>
    <phoneticPr fontId="1" type="noConversion"/>
  </si>
  <si>
    <r>
      <t>0</t>
    </r>
    <r>
      <rPr>
        <sz val="9"/>
        <color theme="1"/>
        <rFont val="맑은 고딕"/>
        <family val="2"/>
        <charset val="129"/>
        <scheme val="minor"/>
      </rPr>
      <t>2-2287-5343</t>
    </r>
    <phoneticPr fontId="1" type="noConversion"/>
  </si>
  <si>
    <t>02-2287-5030</t>
  </si>
  <si>
    <t>02-2075-2164</t>
    <phoneticPr fontId="1" type="noConversion"/>
  </si>
  <si>
    <t>02-2075-2164</t>
    <phoneticPr fontId="1" type="noConversion"/>
  </si>
  <si>
    <t>02-2075-2164</t>
  </si>
  <si>
    <t>02-2287-0087</t>
    <phoneticPr fontId="1" type="noConversion"/>
  </si>
  <si>
    <t>02-2287-0087</t>
    <phoneticPr fontId="1" type="noConversion"/>
  </si>
  <si>
    <t>02-2287-0087</t>
    <phoneticPr fontId="1" type="noConversion"/>
  </si>
  <si>
    <t>한국무용전공자, 대학기관 한국무용교육 경력 5년 이상ㆍ무용단 활동경력 3년 이상ㆍ전국무용경연대회 수상자 우대</t>
    <phoneticPr fontId="1" type="noConversion"/>
  </si>
  <si>
    <t>무용전공자, 대학기관 무용교육 경력 10년 이상ㆍ무용단 활동경력 3년 이상자 우대</t>
    <phoneticPr fontId="1" type="noConversion"/>
  </si>
  <si>
    <t>미술분야 박사학위 소지자 우대, 대학기관 교육경력 2년 이상ㆍ개인전 3회 이상자 우대</t>
    <phoneticPr fontId="1" type="noConversion"/>
  </si>
  <si>
    <t>미술분야 박사학위 소지자 우대, 대학기관 교육경력 2년 이상ㆍ개인전 3회 이상자 우대</t>
    <phoneticPr fontId="1" type="noConversion"/>
  </si>
  <si>
    <t>대학기관 교육경력 1년 이상ㆍ미술현장 경험 1년 이상 우대</t>
    <phoneticPr fontId="1" type="noConversion"/>
  </si>
  <si>
    <t>무용전공 박사학위 소지자 우대, 대학기관 무용교육 경력 10년 이상ㆍ무용단 활동경력 3년 이상ㆍ무용공연 연출 경력자 우대</t>
    <phoneticPr fontId="1" type="noConversion"/>
  </si>
  <si>
    <t>무용이론전공 박사학위 소지자 우대</t>
    <phoneticPr fontId="1" type="noConversion"/>
  </si>
  <si>
    <t>무용전공 또는 무용(스포츠)산업경영 관련 박사학위 소지자, 대학기관 교육 경력자 우대</t>
    <phoneticPr fontId="1" type="noConversion"/>
  </si>
  <si>
    <t>발레전공자, 대학기관 무용교육 경력 5년 이상ㆍ무용단 활동경력 5년이상ㆍ전국무용경연대회 수상자 우대</t>
    <phoneticPr fontId="1" type="noConversion"/>
  </si>
  <si>
    <t>무용전공 박사학위 소지자, 대학기관 무용교육 경력 15년 이상ㆍ무용공연 감독 경력자ㆍ예술강사 경력자 우대</t>
    <phoneticPr fontId="1" type="noConversion"/>
  </si>
  <si>
    <t>무용전공 박사학위 소지자, 대학기관 교육 경력자ㆍ통계법 및 연구법 지도경력자  우대</t>
    <phoneticPr fontId="1" type="noConversion"/>
  </si>
  <si>
    <t>무용전공자, 대학기관 무용교육 경력 5년 이상 우대</t>
    <phoneticPr fontId="1" type="noConversion"/>
  </si>
  <si>
    <t>한국무용전공자, 대학기관 한국무용교육 경력 10년 이상ㆍ무용 개인전 기획 경력자ㆍ안무가전 참여 경력자 우대</t>
    <phoneticPr fontId="1" type="noConversion"/>
  </si>
  <si>
    <t>발레전공자, 대학기관 교육 경력 15년 이상자ㆍ무용지도자 관련 교육과정 이수자 우대</t>
    <phoneticPr fontId="1" type="noConversion"/>
  </si>
  <si>
    <t>문화예술대학</t>
    <phoneticPr fontId="1" type="noConversion"/>
  </si>
  <si>
    <t>미술학부</t>
    <phoneticPr fontId="1" type="noConversion"/>
  </si>
  <si>
    <t>생활예술학과</t>
    <phoneticPr fontId="1" type="noConversion"/>
  </si>
  <si>
    <t>니팅디자인</t>
    <phoneticPr fontId="1" type="noConversion"/>
  </si>
  <si>
    <t>기초니팅기법연구</t>
    <phoneticPr fontId="1" type="noConversion"/>
  </si>
  <si>
    <t>DB4738</t>
    <phoneticPr fontId="1" type="noConversion"/>
  </si>
  <si>
    <t>02-2287-5167</t>
    <phoneticPr fontId="1" type="noConversion"/>
  </si>
  <si>
    <t>02-2287-5167</t>
    <phoneticPr fontId="1" type="noConversion"/>
  </si>
  <si>
    <t>연구년(2019.9~2020.2)</t>
    <phoneticPr fontId="1" type="noConversion"/>
  </si>
  <si>
    <t>성악</t>
    <phoneticPr fontId="1" type="noConversion"/>
  </si>
  <si>
    <t>성악앙상불</t>
    <phoneticPr fontId="1" type="noConversion"/>
  </si>
  <si>
    <t>학부전공</t>
    <phoneticPr fontId="1" type="noConversion"/>
  </si>
  <si>
    <t>GO0074</t>
    <phoneticPr fontId="1" type="noConversion"/>
  </si>
  <si>
    <t>전공실기1</t>
    <phoneticPr fontId="1" type="noConversion"/>
  </si>
  <si>
    <t>천안캠퍼스 근무</t>
    <phoneticPr fontId="1" type="noConversion"/>
  </si>
  <si>
    <t>교육학 박사학위 소지자</t>
    <phoneticPr fontId="1" type="noConversion"/>
  </si>
  <si>
    <t>교육학 세부전공 교육행정 박사학위 소지자</t>
    <phoneticPr fontId="1" type="noConversion"/>
  </si>
  <si>
    <t>교육학 박사학위 소지자, 학교현장 교직실무 경험자 우대</t>
    <phoneticPr fontId="1" type="noConversion"/>
  </si>
  <si>
    <t>철학, 윤리학, 교육학 등 관련 분야 전공 박사 학위 소지자 우대</t>
    <phoneticPr fontId="1" type="noConversion"/>
  </si>
  <si>
    <t>교육철학 또는 교육사 박사 학위 소지자</t>
    <phoneticPr fontId="1" type="noConversion"/>
  </si>
  <si>
    <t xml:space="preserve"> 교육과정 박사 학위 소지자</t>
    <phoneticPr fontId="1" type="noConversion"/>
  </si>
  <si>
    <t>박사학위 소지자 우대, 박사후 연구소 연구경력 5년 이상자 우대</t>
    <phoneticPr fontId="1" type="noConversion"/>
  </si>
  <si>
    <t>실습재료 구매 및 준비 가능자</t>
    <phoneticPr fontId="1" type="noConversion"/>
  </si>
  <si>
    <t>교육학 세부전공 상담 또는 상담교육 박사학위 소지자</t>
    <phoneticPr fontId="1" type="noConversion"/>
  </si>
  <si>
    <t>트롬본 전공</t>
    <phoneticPr fontId="1" type="noConversion"/>
  </si>
  <si>
    <t>색소폰 전공</t>
    <phoneticPr fontId="1" type="noConversion"/>
  </si>
  <si>
    <t>더블베이스 전공</t>
    <phoneticPr fontId="1" type="noConversion"/>
  </si>
  <si>
    <t>대학원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</si>
</sst>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9"/>
      <color theme="1"/>
      <name val="맑은 고딕"/>
      <family val="2"/>
      <charset val="129"/>
      <scheme val="minor"/>
    </font>
    <font>
      <sz val="9"/>
      <color theme="1"/>
      <name val="맑은 고딕"/>
      <family val="3"/>
      <charset val="129"/>
      <scheme val="minor"/>
    </font>
    <font>
      <sz val="9"/>
      <name val="맑은 고딕"/>
      <family val="2"/>
      <charset val="129"/>
      <scheme val="minor"/>
    </font>
    <font>
      <sz val="9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double">
        <color indexed="64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double">
        <color indexed="64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hair">
        <color auto="1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/>
      <diagonal/>
    </border>
    <border>
      <left style="medium">
        <color indexed="64"/>
      </left>
      <right style="hair">
        <color auto="1"/>
      </right>
      <top style="hair">
        <color auto="1"/>
      </top>
      <bottom/>
      <diagonal/>
    </border>
    <border>
      <left style="medium">
        <color indexed="64"/>
      </left>
      <right style="hair">
        <color auto="1"/>
      </right>
      <top style="double">
        <color indexed="64"/>
      </top>
      <bottom/>
      <diagonal/>
    </border>
    <border>
      <left style="medium">
        <color indexed="64"/>
      </left>
      <right style="hair">
        <color auto="1"/>
      </right>
      <top/>
      <bottom/>
      <diagonal/>
    </border>
    <border>
      <left style="medium">
        <color indexed="64"/>
      </left>
      <right style="hair">
        <color auto="1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8">
    <xf numFmtId="0" fontId="0" fillId="0" borderId="0" xfId="0">
      <alignment vertical="center"/>
    </xf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ca_download\02_03_&#48537;&#51076;3.%20&#45824;&#54617;&#50896;%20&#44053;&#49324;&#52488;&#48729;&#51228;&#52397;&#45236;&#50669;%20&#51089;&#5062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 (2)"/>
      <sheetName val="Sheet1"/>
      <sheetName val="Sheet2"/>
    </sheetNames>
    <sheetDataSet>
      <sheetData sheetId="0"/>
      <sheetData sheetId="1"/>
      <sheetData sheetId="2">
        <row r="2">
          <cell r="A2" t="str">
            <v>일반대학원(서울)</v>
          </cell>
        </row>
        <row r="3">
          <cell r="A3" t="str">
            <v>일반대학원(천안)</v>
          </cell>
        </row>
        <row r="4">
          <cell r="A4" t="str">
            <v>교육대학원</v>
          </cell>
        </row>
        <row r="5">
          <cell r="A5" t="str">
            <v>복지상담대학원</v>
          </cell>
        </row>
        <row r="6">
          <cell r="A6" t="str">
            <v>경영대학원</v>
          </cell>
        </row>
        <row r="7">
          <cell r="A7" t="str">
            <v>문화기술대학원</v>
          </cell>
        </row>
      </sheetData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3" tint="0.39997558519241921"/>
    <pageSetUpPr fitToPage="1"/>
  </sheetPr>
  <dimension ref="A1:Q694"/>
  <sheetViews>
    <sheetView tabSelected="1" zoomScaleNormal="100" workbookViewId="0">
      <pane xSplit="9" ySplit="1" topLeftCell="O38" activePane="bottomRight" state="frozen"/>
      <selection pane="topRight" activeCell="J1" sqref="J1"/>
      <selection pane="bottomLeft" activeCell="A2" sqref="A2"/>
      <selection pane="bottomRight" activeCell="P56" sqref="P56:P57"/>
    </sheetView>
  </sheetViews>
  <sheetFormatPr defaultRowHeight="16.5" x14ac:dyDescent="0.3"/>
  <cols>
    <col min="1" max="1" width="8.5" style="28" bestFit="1" customWidth="1"/>
    <col min="2" max="2" width="17.25" style="12" bestFit="1" customWidth="1"/>
    <col min="3" max="3" width="18.375" style="12" bestFit="1" customWidth="1"/>
    <col min="4" max="4" width="23.875" style="12" bestFit="1" customWidth="1"/>
    <col min="5" max="5" width="10.5" style="12" bestFit="1" customWidth="1"/>
    <col min="6" max="6" width="25.5" style="12" bestFit="1" customWidth="1"/>
    <col min="7" max="7" width="8.5" style="12" bestFit="1" customWidth="1"/>
    <col min="8" max="8" width="30.5" style="12" bestFit="1" customWidth="1"/>
    <col min="9" max="9" width="8.5" style="12" bestFit="1" customWidth="1"/>
    <col min="10" max="10" width="9" style="12"/>
    <col min="11" max="11" width="11.5" style="12" bestFit="1" customWidth="1"/>
    <col min="12" max="12" width="13" style="12" bestFit="1" customWidth="1"/>
    <col min="13" max="13" width="10" style="12" bestFit="1" customWidth="1"/>
    <col min="14" max="14" width="13.375" style="3" bestFit="1" customWidth="1"/>
    <col min="15" max="15" width="38.25" style="11" bestFit="1" customWidth="1"/>
    <col min="16" max="16" width="18.5" style="3" customWidth="1"/>
    <col min="17" max="17" width="11.625" style="3" bestFit="1" customWidth="1"/>
    <col min="18" max="16384" width="9" style="1"/>
  </cols>
  <sheetData>
    <row r="1" spans="1:17" s="2" customFormat="1" ht="52.5" customHeight="1" thickBot="1" x14ac:dyDescent="0.35">
      <c r="A1" s="35" t="s">
        <v>1043</v>
      </c>
      <c r="B1" s="33" t="s">
        <v>467</v>
      </c>
      <c r="C1" s="21" t="s">
        <v>468</v>
      </c>
      <c r="D1" s="21" t="s">
        <v>469</v>
      </c>
      <c r="E1" s="21" t="s">
        <v>960</v>
      </c>
      <c r="F1" s="22" t="s">
        <v>442</v>
      </c>
      <c r="G1" s="23" t="s">
        <v>443</v>
      </c>
      <c r="H1" s="22" t="s">
        <v>444</v>
      </c>
      <c r="I1" s="22" t="s">
        <v>924</v>
      </c>
      <c r="J1" s="22" t="s">
        <v>445</v>
      </c>
      <c r="K1" s="22" t="s">
        <v>446</v>
      </c>
      <c r="L1" s="22" t="s">
        <v>447</v>
      </c>
      <c r="M1" s="22" t="s">
        <v>922</v>
      </c>
      <c r="N1" s="24" t="s">
        <v>1047</v>
      </c>
      <c r="O1" s="24" t="s">
        <v>919</v>
      </c>
      <c r="P1" s="25" t="s">
        <v>920</v>
      </c>
      <c r="Q1" s="36" t="s">
        <v>1049</v>
      </c>
    </row>
    <row r="2" spans="1:17" s="2" customFormat="1" ht="22.5" customHeight="1" thickTop="1" x14ac:dyDescent="0.3">
      <c r="A2" s="54">
        <v>1</v>
      </c>
      <c r="B2" s="47" t="s">
        <v>0</v>
      </c>
      <c r="C2" s="47" t="s">
        <v>1</v>
      </c>
      <c r="D2" s="47" t="s">
        <v>65</v>
      </c>
      <c r="E2" s="47" t="s">
        <v>12</v>
      </c>
      <c r="F2" s="47" t="s">
        <v>66</v>
      </c>
      <c r="G2" s="20" t="s">
        <v>5</v>
      </c>
      <c r="H2" s="20" t="s">
        <v>67</v>
      </c>
      <c r="I2" s="20" t="s">
        <v>882</v>
      </c>
      <c r="J2" s="20" t="s">
        <v>68</v>
      </c>
      <c r="K2" s="20" t="s">
        <v>12</v>
      </c>
      <c r="L2" s="20" t="s">
        <v>12</v>
      </c>
      <c r="M2" s="20">
        <v>1</v>
      </c>
      <c r="N2" s="7"/>
      <c r="O2" s="57" t="s">
        <v>944</v>
      </c>
      <c r="P2" s="8"/>
      <c r="Q2" s="46" t="s">
        <v>1054</v>
      </c>
    </row>
    <row r="3" spans="1:17" s="4" customFormat="1" ht="22.5" customHeight="1" x14ac:dyDescent="0.3">
      <c r="A3" s="49"/>
      <c r="B3" s="44" t="s">
        <v>0</v>
      </c>
      <c r="C3" s="44" t="s">
        <v>1</v>
      </c>
      <c r="D3" s="44" t="s">
        <v>65</v>
      </c>
      <c r="E3" s="44"/>
      <c r="F3" s="44" t="s">
        <v>66</v>
      </c>
      <c r="G3" s="13" t="s">
        <v>12</v>
      </c>
      <c r="H3" s="13" t="s">
        <v>188</v>
      </c>
      <c r="I3" s="13" t="s">
        <v>882</v>
      </c>
      <c r="J3" s="13" t="s">
        <v>69</v>
      </c>
      <c r="K3" s="13" t="s">
        <v>12</v>
      </c>
      <c r="L3" s="13" t="s">
        <v>12</v>
      </c>
      <c r="M3" s="13">
        <v>1</v>
      </c>
      <c r="N3" s="15"/>
      <c r="O3" s="52"/>
      <c r="P3" s="16"/>
      <c r="Q3" s="40" t="s">
        <v>1053</v>
      </c>
    </row>
    <row r="4" spans="1:17" x14ac:dyDescent="0.3">
      <c r="A4" s="48">
        <f>MAX($A$2:A3)+1</f>
        <v>2</v>
      </c>
      <c r="B4" s="44" t="s">
        <v>0</v>
      </c>
      <c r="C4" s="44" t="s">
        <v>1</v>
      </c>
      <c r="D4" s="44" t="s">
        <v>65</v>
      </c>
      <c r="E4" s="44" t="s">
        <v>5</v>
      </c>
      <c r="F4" s="44" t="s">
        <v>70</v>
      </c>
      <c r="G4" s="13" t="s">
        <v>5</v>
      </c>
      <c r="H4" s="13" t="s">
        <v>102</v>
      </c>
      <c r="I4" s="13" t="s">
        <v>882</v>
      </c>
      <c r="J4" s="13" t="s">
        <v>71</v>
      </c>
      <c r="K4" s="13" t="s">
        <v>12</v>
      </c>
      <c r="L4" s="13" t="s">
        <v>12</v>
      </c>
      <c r="M4" s="13">
        <v>1</v>
      </c>
      <c r="N4" s="5"/>
      <c r="O4" s="52" t="s">
        <v>945</v>
      </c>
      <c r="P4" s="9"/>
      <c r="Q4" s="40" t="s">
        <v>1053</v>
      </c>
    </row>
    <row r="5" spans="1:17" x14ac:dyDescent="0.3">
      <c r="A5" s="49"/>
      <c r="B5" s="44" t="s">
        <v>0</v>
      </c>
      <c r="C5" s="44" t="s">
        <v>1</v>
      </c>
      <c r="D5" s="44" t="s">
        <v>65</v>
      </c>
      <c r="E5" s="44"/>
      <c r="F5" s="44" t="s">
        <v>70</v>
      </c>
      <c r="G5" s="13" t="s">
        <v>12</v>
      </c>
      <c r="H5" s="13" t="s">
        <v>179</v>
      </c>
      <c r="I5" s="13" t="s">
        <v>882</v>
      </c>
      <c r="J5" s="13" t="s">
        <v>180</v>
      </c>
      <c r="K5" s="13" t="s">
        <v>12</v>
      </c>
      <c r="L5" s="13" t="s">
        <v>12</v>
      </c>
      <c r="M5" s="13">
        <v>1</v>
      </c>
      <c r="N5" s="5"/>
      <c r="O5" s="52"/>
      <c r="P5" s="9"/>
      <c r="Q5" s="40" t="s">
        <v>1053</v>
      </c>
    </row>
    <row r="6" spans="1:17" ht="24" customHeight="1" x14ac:dyDescent="0.3">
      <c r="A6" s="48">
        <f>MAX($A$2:A5)+1</f>
        <v>3</v>
      </c>
      <c r="B6" s="44" t="s">
        <v>0</v>
      </c>
      <c r="C6" s="44" t="s">
        <v>157</v>
      </c>
      <c r="D6" s="44"/>
      <c r="E6" s="44" t="s">
        <v>12</v>
      </c>
      <c r="F6" s="44" t="s">
        <v>359</v>
      </c>
      <c r="G6" s="13">
        <v>2</v>
      </c>
      <c r="H6" s="13" t="s">
        <v>360</v>
      </c>
      <c r="I6" s="13" t="s">
        <v>928</v>
      </c>
      <c r="J6" s="13" t="s">
        <v>361</v>
      </c>
      <c r="K6" s="13" t="s">
        <v>4</v>
      </c>
      <c r="L6" s="13" t="s">
        <v>5</v>
      </c>
      <c r="M6" s="13">
        <v>6</v>
      </c>
      <c r="N6" s="5" t="s">
        <v>954</v>
      </c>
      <c r="O6" s="52" t="s">
        <v>997</v>
      </c>
      <c r="P6" s="42" t="s">
        <v>1044</v>
      </c>
      <c r="Q6" s="40" t="s">
        <v>1097</v>
      </c>
    </row>
    <row r="7" spans="1:17" x14ac:dyDescent="0.3">
      <c r="A7" s="49"/>
      <c r="B7" s="44" t="s">
        <v>0</v>
      </c>
      <c r="C7" s="44" t="s">
        <v>157</v>
      </c>
      <c r="D7" s="44"/>
      <c r="E7" s="44" t="s">
        <v>12</v>
      </c>
      <c r="F7" s="44" t="s">
        <v>359</v>
      </c>
      <c r="G7" s="13">
        <v>1</v>
      </c>
      <c r="H7" s="13" t="s">
        <v>360</v>
      </c>
      <c r="I7" s="13" t="s">
        <v>928</v>
      </c>
      <c r="J7" s="13" t="s">
        <v>361</v>
      </c>
      <c r="K7" s="13" t="s">
        <v>4</v>
      </c>
      <c r="L7" s="13" t="s">
        <v>5</v>
      </c>
      <c r="M7" s="13">
        <v>6</v>
      </c>
      <c r="N7" s="5" t="s">
        <v>954</v>
      </c>
      <c r="O7" s="52"/>
      <c r="P7" s="43"/>
      <c r="Q7" s="40"/>
    </row>
    <row r="8" spans="1:17" x14ac:dyDescent="0.3">
      <c r="A8" s="48">
        <f>MAX($A$2:A7)+1</f>
        <v>4</v>
      </c>
      <c r="B8" s="44" t="s">
        <v>0</v>
      </c>
      <c r="C8" s="44" t="s">
        <v>99</v>
      </c>
      <c r="D8" s="44"/>
      <c r="E8" s="44" t="s">
        <v>12</v>
      </c>
      <c r="F8" s="44" t="s">
        <v>100</v>
      </c>
      <c r="G8" s="13" t="s">
        <v>5</v>
      </c>
      <c r="H8" s="13" t="s">
        <v>101</v>
      </c>
      <c r="I8" s="13" t="s">
        <v>882</v>
      </c>
      <c r="J8" s="13" t="s">
        <v>103</v>
      </c>
      <c r="K8" s="13" t="s">
        <v>4</v>
      </c>
      <c r="L8" s="13" t="s">
        <v>12</v>
      </c>
      <c r="M8" s="13">
        <v>3</v>
      </c>
      <c r="N8" s="5"/>
      <c r="O8" s="52" t="s">
        <v>946</v>
      </c>
      <c r="P8" s="9"/>
      <c r="Q8" s="40" t="s">
        <v>1055</v>
      </c>
    </row>
    <row r="9" spans="1:17" x14ac:dyDescent="0.3">
      <c r="A9" s="49"/>
      <c r="B9" s="44" t="s">
        <v>0</v>
      </c>
      <c r="C9" s="44" t="s">
        <v>99</v>
      </c>
      <c r="D9" s="44"/>
      <c r="E9" s="44"/>
      <c r="F9" s="44" t="s">
        <v>100</v>
      </c>
      <c r="G9" s="13" t="s">
        <v>12</v>
      </c>
      <c r="H9" s="13" t="s">
        <v>104</v>
      </c>
      <c r="I9" s="13" t="s">
        <v>882</v>
      </c>
      <c r="J9" s="13" t="s">
        <v>105</v>
      </c>
      <c r="K9" s="13" t="s">
        <v>4</v>
      </c>
      <c r="L9" s="13" t="s">
        <v>12</v>
      </c>
      <c r="M9" s="13">
        <v>3</v>
      </c>
      <c r="N9" s="5"/>
      <c r="O9" s="52"/>
      <c r="P9" s="9"/>
      <c r="Q9" s="40"/>
    </row>
    <row r="10" spans="1:17" x14ac:dyDescent="0.3">
      <c r="A10" s="48">
        <f>MAX($A$2:A9)+1</f>
        <v>5</v>
      </c>
      <c r="B10" s="44" t="s">
        <v>0</v>
      </c>
      <c r="C10" s="44" t="s">
        <v>158</v>
      </c>
      <c r="D10" s="44"/>
      <c r="E10" s="44" t="s">
        <v>12</v>
      </c>
      <c r="F10" s="44" t="s">
        <v>181</v>
      </c>
      <c r="G10" s="13" t="s">
        <v>5</v>
      </c>
      <c r="H10" s="13" t="s">
        <v>182</v>
      </c>
      <c r="I10" s="13" t="s">
        <v>882</v>
      </c>
      <c r="J10" s="13" t="s">
        <v>183</v>
      </c>
      <c r="K10" s="13" t="s">
        <v>4</v>
      </c>
      <c r="L10" s="13" t="s">
        <v>12</v>
      </c>
      <c r="M10" s="13">
        <v>3</v>
      </c>
      <c r="N10" s="5"/>
      <c r="O10" s="52" t="s">
        <v>948</v>
      </c>
      <c r="P10" s="9"/>
      <c r="Q10" s="40" t="s">
        <v>1056</v>
      </c>
    </row>
    <row r="11" spans="1:17" x14ac:dyDescent="0.3">
      <c r="A11" s="49"/>
      <c r="B11" s="44" t="s">
        <v>0</v>
      </c>
      <c r="C11" s="44" t="s">
        <v>158</v>
      </c>
      <c r="D11" s="44"/>
      <c r="E11" s="44" t="s">
        <v>12</v>
      </c>
      <c r="F11" s="44" t="s">
        <v>181</v>
      </c>
      <c r="G11" s="13" t="s">
        <v>12</v>
      </c>
      <c r="H11" s="13" t="s">
        <v>185</v>
      </c>
      <c r="I11" s="13" t="s">
        <v>923</v>
      </c>
      <c r="J11" s="13" t="s">
        <v>184</v>
      </c>
      <c r="K11" s="13" t="s">
        <v>4</v>
      </c>
      <c r="L11" s="13" t="s">
        <v>12</v>
      </c>
      <c r="M11" s="13">
        <v>3</v>
      </c>
      <c r="N11" s="5"/>
      <c r="O11" s="52"/>
      <c r="P11" s="9"/>
      <c r="Q11" s="40"/>
    </row>
    <row r="12" spans="1:17" x14ac:dyDescent="0.3">
      <c r="A12" s="48">
        <f>MAX($A$2:A11)+1</f>
        <v>6</v>
      </c>
      <c r="B12" s="44" t="s">
        <v>0</v>
      </c>
      <c r="C12" s="44" t="s">
        <v>158</v>
      </c>
      <c r="D12" s="44"/>
      <c r="E12" s="44">
        <v>2</v>
      </c>
      <c r="F12" s="44" t="s">
        <v>475</v>
      </c>
      <c r="G12" s="13">
        <v>2</v>
      </c>
      <c r="H12" s="13" t="s">
        <v>476</v>
      </c>
      <c r="I12" s="13" t="s">
        <v>928</v>
      </c>
      <c r="J12" s="13" t="s">
        <v>477</v>
      </c>
      <c r="K12" s="13" t="s">
        <v>4</v>
      </c>
      <c r="L12" s="13" t="s">
        <v>12</v>
      </c>
      <c r="M12" s="13">
        <v>3</v>
      </c>
      <c r="N12" s="5"/>
      <c r="O12" s="52" t="s">
        <v>998</v>
      </c>
      <c r="P12" s="9"/>
      <c r="Q12" s="40" t="s">
        <v>1056</v>
      </c>
    </row>
    <row r="13" spans="1:17" x14ac:dyDescent="0.3">
      <c r="A13" s="49"/>
      <c r="B13" s="44" t="s">
        <v>0</v>
      </c>
      <c r="C13" s="44" t="s">
        <v>158</v>
      </c>
      <c r="D13" s="44"/>
      <c r="E13" s="44" t="s">
        <v>12</v>
      </c>
      <c r="F13" s="44" t="s">
        <v>475</v>
      </c>
      <c r="G13" s="13">
        <v>1</v>
      </c>
      <c r="H13" s="13" t="s">
        <v>476</v>
      </c>
      <c r="I13" s="13" t="s">
        <v>928</v>
      </c>
      <c r="J13" s="13" t="s">
        <v>477</v>
      </c>
      <c r="K13" s="13" t="s">
        <v>4</v>
      </c>
      <c r="L13" s="13" t="s">
        <v>12</v>
      </c>
      <c r="M13" s="13">
        <v>3</v>
      </c>
      <c r="N13" s="5"/>
      <c r="O13" s="52"/>
      <c r="P13" s="9"/>
      <c r="Q13" s="40"/>
    </row>
    <row r="14" spans="1:17" x14ac:dyDescent="0.3">
      <c r="A14" s="48">
        <f>MAX($A$2:A13)+1</f>
        <v>7</v>
      </c>
      <c r="B14" s="44" t="s">
        <v>0</v>
      </c>
      <c r="C14" s="44" t="s">
        <v>159</v>
      </c>
      <c r="D14" s="44"/>
      <c r="E14" s="44" t="s">
        <v>12</v>
      </c>
      <c r="F14" s="44" t="s">
        <v>160</v>
      </c>
      <c r="G14" s="13" t="s">
        <v>5</v>
      </c>
      <c r="H14" s="13" t="s">
        <v>161</v>
      </c>
      <c r="I14" s="13" t="s">
        <v>882</v>
      </c>
      <c r="J14" s="13" t="s">
        <v>162</v>
      </c>
      <c r="K14" s="13" t="s">
        <v>4</v>
      </c>
      <c r="L14" s="13" t="s">
        <v>12</v>
      </c>
      <c r="M14" s="13">
        <v>3</v>
      </c>
      <c r="N14" s="5"/>
      <c r="O14" s="52" t="s">
        <v>948</v>
      </c>
      <c r="P14" s="9"/>
      <c r="Q14" s="40" t="s">
        <v>1057</v>
      </c>
    </row>
    <row r="15" spans="1:17" x14ac:dyDescent="0.3">
      <c r="A15" s="49"/>
      <c r="B15" s="44" t="s">
        <v>0</v>
      </c>
      <c r="C15" s="44" t="s">
        <v>159</v>
      </c>
      <c r="D15" s="44"/>
      <c r="E15" s="44" t="s">
        <v>12</v>
      </c>
      <c r="F15" s="44" t="s">
        <v>160</v>
      </c>
      <c r="G15" s="13" t="s">
        <v>12</v>
      </c>
      <c r="H15" s="13" t="s">
        <v>163</v>
      </c>
      <c r="I15" s="13" t="s">
        <v>882</v>
      </c>
      <c r="J15" s="13" t="s">
        <v>164</v>
      </c>
      <c r="K15" s="13" t="s">
        <v>5</v>
      </c>
      <c r="L15" s="13" t="s">
        <v>12</v>
      </c>
      <c r="M15" s="13">
        <v>2</v>
      </c>
      <c r="N15" s="5"/>
      <c r="O15" s="52"/>
      <c r="P15" s="9"/>
      <c r="Q15" s="40"/>
    </row>
    <row r="16" spans="1:17" x14ac:dyDescent="0.3">
      <c r="A16" s="48">
        <f>MAX($A$2:A15)+1</f>
        <v>8</v>
      </c>
      <c r="B16" s="44" t="s">
        <v>0</v>
      </c>
      <c r="C16" s="44" t="s">
        <v>159</v>
      </c>
      <c r="D16" s="44"/>
      <c r="E16" s="44" t="s">
        <v>5</v>
      </c>
      <c r="F16" s="44" t="s">
        <v>160</v>
      </c>
      <c r="G16" s="13" t="s">
        <v>5</v>
      </c>
      <c r="H16" s="13" t="s">
        <v>925</v>
      </c>
      <c r="I16" s="13" t="s">
        <v>882</v>
      </c>
      <c r="J16" s="13" t="s">
        <v>926</v>
      </c>
      <c r="K16" s="13">
        <v>2</v>
      </c>
      <c r="L16" s="13" t="s">
        <v>12</v>
      </c>
      <c r="M16" s="13">
        <v>2</v>
      </c>
      <c r="N16" s="5"/>
      <c r="O16" s="52" t="s">
        <v>948</v>
      </c>
      <c r="P16" s="9"/>
      <c r="Q16" s="40" t="s">
        <v>1057</v>
      </c>
    </row>
    <row r="17" spans="1:17" x14ac:dyDescent="0.3">
      <c r="A17" s="49"/>
      <c r="B17" s="44" t="s">
        <v>0</v>
      </c>
      <c r="C17" s="44" t="s">
        <v>159</v>
      </c>
      <c r="D17" s="44"/>
      <c r="E17" s="44" t="s">
        <v>5</v>
      </c>
      <c r="F17" s="44" t="s">
        <v>160</v>
      </c>
      <c r="G17" s="13" t="s">
        <v>12</v>
      </c>
      <c r="H17" s="13" t="s">
        <v>165</v>
      </c>
      <c r="I17" s="13" t="s">
        <v>882</v>
      </c>
      <c r="J17" s="13" t="s">
        <v>166</v>
      </c>
      <c r="K17" s="13" t="s">
        <v>4</v>
      </c>
      <c r="L17" s="13" t="s">
        <v>12</v>
      </c>
      <c r="M17" s="13">
        <v>3</v>
      </c>
      <c r="N17" s="5"/>
      <c r="O17" s="52"/>
      <c r="P17" s="9"/>
      <c r="Q17" s="40"/>
    </row>
    <row r="18" spans="1:17" x14ac:dyDescent="0.3">
      <c r="A18" s="48">
        <f>MAX($A$2:A17)+1</f>
        <v>9</v>
      </c>
      <c r="B18" s="44" t="s">
        <v>0</v>
      </c>
      <c r="C18" s="44"/>
      <c r="D18" s="44" t="s">
        <v>167</v>
      </c>
      <c r="E18" s="44" t="s">
        <v>12</v>
      </c>
      <c r="F18" s="44" t="s">
        <v>174</v>
      </c>
      <c r="G18" s="13" t="s">
        <v>5</v>
      </c>
      <c r="H18" s="13" t="s">
        <v>175</v>
      </c>
      <c r="I18" s="13" t="s">
        <v>882</v>
      </c>
      <c r="J18" s="13" t="s">
        <v>176</v>
      </c>
      <c r="K18" s="13" t="s">
        <v>4</v>
      </c>
      <c r="L18" s="13" t="s">
        <v>12</v>
      </c>
      <c r="M18" s="13">
        <v>3</v>
      </c>
      <c r="N18" s="5"/>
      <c r="O18" s="52" t="s">
        <v>948</v>
      </c>
      <c r="P18" s="9"/>
      <c r="Q18" s="40" t="s">
        <v>1056</v>
      </c>
    </row>
    <row r="19" spans="1:17" x14ac:dyDescent="0.3">
      <c r="A19" s="49"/>
      <c r="B19" s="44" t="s">
        <v>0</v>
      </c>
      <c r="C19" s="44"/>
      <c r="D19" s="44" t="s">
        <v>167</v>
      </c>
      <c r="E19" s="44" t="s">
        <v>12</v>
      </c>
      <c r="F19" s="44" t="s">
        <v>174</v>
      </c>
      <c r="G19" s="13" t="s">
        <v>12</v>
      </c>
      <c r="H19" s="13" t="s">
        <v>177</v>
      </c>
      <c r="I19" s="13" t="s">
        <v>882</v>
      </c>
      <c r="J19" s="13" t="s">
        <v>178</v>
      </c>
      <c r="K19" s="13" t="s">
        <v>4</v>
      </c>
      <c r="L19" s="13" t="s">
        <v>12</v>
      </c>
      <c r="M19" s="13">
        <v>3</v>
      </c>
      <c r="N19" s="5"/>
      <c r="O19" s="52"/>
      <c r="P19" s="9"/>
      <c r="Q19" s="40"/>
    </row>
    <row r="20" spans="1:17" x14ac:dyDescent="0.3">
      <c r="A20" s="48">
        <f>MAX($A$2:A19)+1</f>
        <v>10</v>
      </c>
      <c r="B20" s="44" t="s">
        <v>7</v>
      </c>
      <c r="C20" s="44" t="s">
        <v>8</v>
      </c>
      <c r="D20" s="44"/>
      <c r="E20" s="44" t="s">
        <v>12</v>
      </c>
      <c r="F20" s="44" t="s">
        <v>9</v>
      </c>
      <c r="G20" s="13" t="s">
        <v>5</v>
      </c>
      <c r="H20" s="13" t="s">
        <v>10</v>
      </c>
      <c r="I20" s="13" t="s">
        <v>882</v>
      </c>
      <c r="J20" s="13" t="s">
        <v>11</v>
      </c>
      <c r="K20" s="13" t="s">
        <v>4</v>
      </c>
      <c r="L20" s="13" t="s">
        <v>12</v>
      </c>
      <c r="M20" s="13">
        <v>3</v>
      </c>
      <c r="N20" s="5"/>
      <c r="O20" s="52" t="s">
        <v>948</v>
      </c>
      <c r="P20" s="9"/>
      <c r="Q20" s="40" t="s">
        <v>1058</v>
      </c>
    </row>
    <row r="21" spans="1:17" x14ac:dyDescent="0.3">
      <c r="A21" s="49"/>
      <c r="B21" s="44" t="s">
        <v>7</v>
      </c>
      <c r="C21" s="44" t="s">
        <v>8</v>
      </c>
      <c r="D21" s="44"/>
      <c r="E21" s="44" t="s">
        <v>12</v>
      </c>
      <c r="F21" s="44" t="s">
        <v>9</v>
      </c>
      <c r="G21" s="13" t="s">
        <v>12</v>
      </c>
      <c r="H21" s="13" t="s">
        <v>13</v>
      </c>
      <c r="I21" s="13" t="s">
        <v>882</v>
      </c>
      <c r="J21" s="13" t="s">
        <v>14</v>
      </c>
      <c r="K21" s="13" t="s">
        <v>4</v>
      </c>
      <c r="L21" s="13" t="s">
        <v>12</v>
      </c>
      <c r="M21" s="13">
        <v>3</v>
      </c>
      <c r="N21" s="5"/>
      <c r="O21" s="52"/>
      <c r="P21" s="9"/>
      <c r="Q21" s="40"/>
    </row>
    <row r="22" spans="1:17" x14ac:dyDescent="0.3">
      <c r="A22" s="48">
        <f>MAX($A$2:A21)+1</f>
        <v>11</v>
      </c>
      <c r="B22" s="44" t="s">
        <v>7</v>
      </c>
      <c r="C22" s="44" t="s">
        <v>8</v>
      </c>
      <c r="D22" s="44"/>
      <c r="E22" s="44" t="s">
        <v>5</v>
      </c>
      <c r="F22" s="44" t="s">
        <v>15</v>
      </c>
      <c r="G22" s="13" t="s">
        <v>5</v>
      </c>
      <c r="H22" s="13" t="s">
        <v>16</v>
      </c>
      <c r="I22" s="13" t="s">
        <v>882</v>
      </c>
      <c r="J22" s="13" t="s">
        <v>17</v>
      </c>
      <c r="K22" s="13" t="s">
        <v>4</v>
      </c>
      <c r="L22" s="13" t="s">
        <v>5</v>
      </c>
      <c r="M22" s="13">
        <v>6</v>
      </c>
      <c r="N22" s="5" t="s">
        <v>950</v>
      </c>
      <c r="O22" s="52" t="s">
        <v>949</v>
      </c>
      <c r="P22" s="42" t="s">
        <v>1048</v>
      </c>
      <c r="Q22" s="40" t="s">
        <v>1058</v>
      </c>
    </row>
    <row r="23" spans="1:17" x14ac:dyDescent="0.3">
      <c r="A23" s="49"/>
      <c r="B23" s="44" t="s">
        <v>7</v>
      </c>
      <c r="C23" s="44" t="s">
        <v>8</v>
      </c>
      <c r="D23" s="44"/>
      <c r="E23" s="44" t="s">
        <v>5</v>
      </c>
      <c r="F23" s="44" t="s">
        <v>15</v>
      </c>
      <c r="G23" s="13" t="s">
        <v>12</v>
      </c>
      <c r="H23" s="13" t="s">
        <v>18</v>
      </c>
      <c r="I23" s="13" t="s">
        <v>882</v>
      </c>
      <c r="J23" s="13" t="s">
        <v>19</v>
      </c>
      <c r="K23" s="13" t="s">
        <v>4</v>
      </c>
      <c r="L23" s="13" t="s">
        <v>12</v>
      </c>
      <c r="M23" s="13">
        <v>3</v>
      </c>
      <c r="N23" s="5" t="s">
        <v>950</v>
      </c>
      <c r="O23" s="52"/>
      <c r="P23" s="43"/>
      <c r="Q23" s="40"/>
    </row>
    <row r="24" spans="1:17" x14ac:dyDescent="0.3">
      <c r="A24" s="48">
        <f>MAX($A$2:A23)+1</f>
        <v>12</v>
      </c>
      <c r="B24" s="44" t="s">
        <v>7</v>
      </c>
      <c r="C24" s="44" t="s">
        <v>8</v>
      </c>
      <c r="D24" s="44"/>
      <c r="E24" s="44">
        <v>3</v>
      </c>
      <c r="F24" s="44" t="s">
        <v>478</v>
      </c>
      <c r="G24" s="13">
        <v>2</v>
      </c>
      <c r="H24" s="13" t="s">
        <v>479</v>
      </c>
      <c r="I24" s="13" t="s">
        <v>928</v>
      </c>
      <c r="J24" s="13" t="s">
        <v>480</v>
      </c>
      <c r="K24" s="13" t="s">
        <v>4</v>
      </c>
      <c r="L24" s="13" t="s">
        <v>5</v>
      </c>
      <c r="M24" s="13">
        <v>6</v>
      </c>
      <c r="N24" s="5"/>
      <c r="O24" s="52" t="s">
        <v>998</v>
      </c>
      <c r="P24" s="9"/>
      <c r="Q24" s="40" t="s">
        <v>1058</v>
      </c>
    </row>
    <row r="25" spans="1:17" x14ac:dyDescent="0.3">
      <c r="A25" s="49"/>
      <c r="B25" s="44" t="s">
        <v>7</v>
      </c>
      <c r="C25" s="44" t="s">
        <v>8</v>
      </c>
      <c r="D25" s="44"/>
      <c r="E25" s="44">
        <v>1</v>
      </c>
      <c r="F25" s="44" t="s">
        <v>478</v>
      </c>
      <c r="G25" s="13">
        <v>1</v>
      </c>
      <c r="H25" s="13" t="s">
        <v>479</v>
      </c>
      <c r="I25" s="13" t="s">
        <v>928</v>
      </c>
      <c r="J25" s="13" t="s">
        <v>480</v>
      </c>
      <c r="K25" s="13" t="s">
        <v>4</v>
      </c>
      <c r="L25" s="13" t="s">
        <v>5</v>
      </c>
      <c r="M25" s="13">
        <v>6</v>
      </c>
      <c r="N25" s="5"/>
      <c r="O25" s="52"/>
      <c r="P25" s="9"/>
      <c r="Q25" s="40"/>
    </row>
    <row r="26" spans="1:17" x14ac:dyDescent="0.3">
      <c r="A26" s="48">
        <f>MAX($A$2:A25)+1</f>
        <v>13</v>
      </c>
      <c r="B26" s="44" t="s">
        <v>7</v>
      </c>
      <c r="C26" s="44" t="s">
        <v>106</v>
      </c>
      <c r="D26" s="44"/>
      <c r="E26" s="44" t="s">
        <v>12</v>
      </c>
      <c r="F26" s="44" t="s">
        <v>107</v>
      </c>
      <c r="G26" s="13" t="s">
        <v>5</v>
      </c>
      <c r="H26" s="13" t="s">
        <v>108</v>
      </c>
      <c r="I26" s="13" t="s">
        <v>882</v>
      </c>
      <c r="J26" s="13" t="s">
        <v>109</v>
      </c>
      <c r="K26" s="13" t="s">
        <v>4</v>
      </c>
      <c r="L26" s="13" t="s">
        <v>5</v>
      </c>
      <c r="M26" s="13">
        <v>6</v>
      </c>
      <c r="N26" s="5"/>
      <c r="O26" s="52" t="s">
        <v>951</v>
      </c>
      <c r="P26" s="9"/>
      <c r="Q26" s="40" t="s">
        <v>1059</v>
      </c>
    </row>
    <row r="27" spans="1:17" x14ac:dyDescent="0.3">
      <c r="A27" s="49"/>
      <c r="B27" s="44" t="s">
        <v>7</v>
      </c>
      <c r="C27" s="44" t="s">
        <v>106</v>
      </c>
      <c r="D27" s="44"/>
      <c r="E27" s="44" t="s">
        <v>12</v>
      </c>
      <c r="F27" s="44" t="s">
        <v>107</v>
      </c>
      <c r="G27" s="13" t="s">
        <v>12</v>
      </c>
      <c r="H27" s="13" t="s">
        <v>107</v>
      </c>
      <c r="I27" s="13" t="s">
        <v>882</v>
      </c>
      <c r="J27" s="13" t="s">
        <v>110</v>
      </c>
      <c r="K27" s="13" t="s">
        <v>4</v>
      </c>
      <c r="L27" s="13" t="s">
        <v>5</v>
      </c>
      <c r="M27" s="13">
        <v>6</v>
      </c>
      <c r="N27" s="5"/>
      <c r="O27" s="52"/>
      <c r="P27" s="9"/>
      <c r="Q27" s="40"/>
    </row>
    <row r="28" spans="1:17" x14ac:dyDescent="0.3">
      <c r="A28" s="48">
        <f>MAX($A$2:A27)+1</f>
        <v>14</v>
      </c>
      <c r="B28" s="44" t="s">
        <v>7</v>
      </c>
      <c r="C28" s="44" t="s">
        <v>106</v>
      </c>
      <c r="D28" s="44"/>
      <c r="E28" s="44">
        <v>2</v>
      </c>
      <c r="F28" s="44" t="s">
        <v>111</v>
      </c>
      <c r="G28" s="13" t="s">
        <v>5</v>
      </c>
      <c r="H28" s="13" t="s">
        <v>112</v>
      </c>
      <c r="I28" s="13" t="s">
        <v>882</v>
      </c>
      <c r="J28" s="13" t="s">
        <v>113</v>
      </c>
      <c r="K28" s="13" t="s">
        <v>4</v>
      </c>
      <c r="L28" s="13" t="s">
        <v>12</v>
      </c>
      <c r="M28" s="13">
        <v>3</v>
      </c>
      <c r="N28" s="5"/>
      <c r="O28" s="52" t="s">
        <v>951</v>
      </c>
      <c r="P28" s="9"/>
      <c r="Q28" s="40" t="s">
        <v>1059</v>
      </c>
    </row>
    <row r="29" spans="1:17" x14ac:dyDescent="0.3">
      <c r="A29" s="49"/>
      <c r="B29" s="44" t="s">
        <v>7</v>
      </c>
      <c r="C29" s="44" t="s">
        <v>106</v>
      </c>
      <c r="D29" s="44"/>
      <c r="E29" s="44" t="s">
        <v>4</v>
      </c>
      <c r="F29" s="44" t="s">
        <v>111</v>
      </c>
      <c r="G29" s="13" t="s">
        <v>12</v>
      </c>
      <c r="H29" s="13" t="s">
        <v>114</v>
      </c>
      <c r="I29" s="13" t="s">
        <v>882</v>
      </c>
      <c r="J29" s="13" t="s">
        <v>115</v>
      </c>
      <c r="K29" s="13" t="s">
        <v>4</v>
      </c>
      <c r="L29" s="13" t="s">
        <v>12</v>
      </c>
      <c r="M29" s="13">
        <v>3</v>
      </c>
      <c r="N29" s="5"/>
      <c r="O29" s="52"/>
      <c r="P29" s="9"/>
      <c r="Q29" s="40"/>
    </row>
    <row r="30" spans="1:17" x14ac:dyDescent="0.3">
      <c r="A30" s="48">
        <f>MAX($A$2:A29)+1</f>
        <v>15</v>
      </c>
      <c r="B30" s="44" t="s">
        <v>7</v>
      </c>
      <c r="C30" s="44" t="s">
        <v>21</v>
      </c>
      <c r="D30" s="44"/>
      <c r="E30" s="44" t="s">
        <v>12</v>
      </c>
      <c r="F30" s="44" t="s">
        <v>22</v>
      </c>
      <c r="G30" s="13" t="s">
        <v>5</v>
      </c>
      <c r="H30" s="13" t="s">
        <v>26</v>
      </c>
      <c r="I30" s="13" t="s">
        <v>882</v>
      </c>
      <c r="J30" s="13" t="s">
        <v>23</v>
      </c>
      <c r="K30" s="13" t="s">
        <v>5</v>
      </c>
      <c r="L30" s="13">
        <v>3</v>
      </c>
      <c r="M30" s="13">
        <v>6</v>
      </c>
      <c r="N30" s="5"/>
      <c r="O30" s="52" t="s">
        <v>1173</v>
      </c>
      <c r="P30" s="9"/>
      <c r="Q30" s="40" t="s">
        <v>1060</v>
      </c>
    </row>
    <row r="31" spans="1:17" x14ac:dyDescent="0.3">
      <c r="A31" s="51"/>
      <c r="B31" s="44" t="s">
        <v>7</v>
      </c>
      <c r="C31" s="44" t="s">
        <v>21</v>
      </c>
      <c r="D31" s="44"/>
      <c r="E31" s="44" t="s">
        <v>12</v>
      </c>
      <c r="F31" s="44" t="s">
        <v>22</v>
      </c>
      <c r="G31" s="13" t="s">
        <v>12</v>
      </c>
      <c r="H31" s="13" t="s">
        <v>26</v>
      </c>
      <c r="I31" s="13" t="s">
        <v>882</v>
      </c>
      <c r="J31" s="13" t="s">
        <v>23</v>
      </c>
      <c r="K31" s="13" t="s">
        <v>5</v>
      </c>
      <c r="L31" s="13" t="s">
        <v>12</v>
      </c>
      <c r="M31" s="13">
        <v>2</v>
      </c>
      <c r="N31" s="5"/>
      <c r="O31" s="52"/>
      <c r="P31" s="9"/>
      <c r="Q31" s="40"/>
    </row>
    <row r="32" spans="1:17" x14ac:dyDescent="0.3">
      <c r="A32" s="49"/>
      <c r="B32" s="44" t="s">
        <v>7</v>
      </c>
      <c r="C32" s="44" t="s">
        <v>21</v>
      </c>
      <c r="D32" s="44"/>
      <c r="E32" s="44" t="s">
        <v>12</v>
      </c>
      <c r="F32" s="44" t="s">
        <v>22</v>
      </c>
      <c r="G32" s="13" t="s">
        <v>12</v>
      </c>
      <c r="H32" s="13" t="s">
        <v>29</v>
      </c>
      <c r="I32" s="13" t="s">
        <v>923</v>
      </c>
      <c r="J32" s="13" t="s">
        <v>25</v>
      </c>
      <c r="K32" s="13" t="s">
        <v>5</v>
      </c>
      <c r="L32" s="13" t="s">
        <v>12</v>
      </c>
      <c r="M32" s="13">
        <v>2</v>
      </c>
      <c r="N32" s="5"/>
      <c r="O32" s="52"/>
      <c r="P32" s="9"/>
      <c r="Q32" s="40"/>
    </row>
    <row r="33" spans="1:17" x14ac:dyDescent="0.3">
      <c r="A33" s="48">
        <f>MAX($A$2:A32)+1</f>
        <v>16</v>
      </c>
      <c r="B33" s="44" t="s">
        <v>7</v>
      </c>
      <c r="C33" s="44" t="s">
        <v>21</v>
      </c>
      <c r="D33" s="44"/>
      <c r="E33" s="44">
        <v>2</v>
      </c>
      <c r="F33" s="44" t="s">
        <v>910</v>
      </c>
      <c r="G33" s="13" t="s">
        <v>5</v>
      </c>
      <c r="H33" s="13" t="s">
        <v>900</v>
      </c>
      <c r="I33" s="13" t="s">
        <v>882</v>
      </c>
      <c r="J33" s="13" t="s">
        <v>901</v>
      </c>
      <c r="K33" s="13" t="s">
        <v>5</v>
      </c>
      <c r="L33" s="13" t="s">
        <v>5</v>
      </c>
      <c r="M33" s="13">
        <v>4</v>
      </c>
      <c r="N33" s="5"/>
      <c r="O33" s="52" t="s">
        <v>1181</v>
      </c>
      <c r="P33" s="9"/>
      <c r="Q33" s="40" t="s">
        <v>1060</v>
      </c>
    </row>
    <row r="34" spans="1:17" x14ac:dyDescent="0.3">
      <c r="A34" s="51"/>
      <c r="B34" s="44" t="s">
        <v>7</v>
      </c>
      <c r="C34" s="44" t="s">
        <v>21</v>
      </c>
      <c r="D34" s="44"/>
      <c r="E34" s="44">
        <v>2</v>
      </c>
      <c r="F34" s="44" t="s">
        <v>910</v>
      </c>
      <c r="G34" s="13" t="s">
        <v>12</v>
      </c>
      <c r="H34" s="13" t="s">
        <v>900</v>
      </c>
      <c r="I34" s="13" t="s">
        <v>882</v>
      </c>
      <c r="J34" s="13" t="s">
        <v>901</v>
      </c>
      <c r="K34" s="13" t="s">
        <v>5</v>
      </c>
      <c r="L34" s="13" t="s">
        <v>12</v>
      </c>
      <c r="M34" s="13">
        <v>2</v>
      </c>
      <c r="N34" s="5"/>
      <c r="O34" s="52"/>
      <c r="P34" s="9"/>
      <c r="Q34" s="40"/>
    </row>
    <row r="35" spans="1:17" x14ac:dyDescent="0.3">
      <c r="A35" s="49"/>
      <c r="B35" s="44" t="s">
        <v>7</v>
      </c>
      <c r="C35" s="44" t="s">
        <v>21</v>
      </c>
      <c r="D35" s="44"/>
      <c r="E35" s="44">
        <v>2</v>
      </c>
      <c r="F35" s="44" t="s">
        <v>910</v>
      </c>
      <c r="G35" s="13" t="s">
        <v>12</v>
      </c>
      <c r="H35" s="13" t="s">
        <v>51</v>
      </c>
      <c r="I35" s="13" t="s">
        <v>882</v>
      </c>
      <c r="J35" s="13" t="s">
        <v>52</v>
      </c>
      <c r="K35" s="13" t="s">
        <v>5</v>
      </c>
      <c r="L35" s="13" t="s">
        <v>12</v>
      </c>
      <c r="M35" s="13">
        <v>2</v>
      </c>
      <c r="N35" s="5"/>
      <c r="O35" s="52"/>
      <c r="P35" s="9"/>
      <c r="Q35" s="40"/>
    </row>
    <row r="36" spans="1:17" x14ac:dyDescent="0.3">
      <c r="A36" s="48">
        <f>MAX($A$2:A35)+1</f>
        <v>17</v>
      </c>
      <c r="B36" s="44" t="s">
        <v>7</v>
      </c>
      <c r="C36" s="44" t="s">
        <v>21</v>
      </c>
      <c r="D36" s="44"/>
      <c r="E36" s="44">
        <v>3</v>
      </c>
      <c r="F36" s="44" t="s">
        <v>894</v>
      </c>
      <c r="G36" s="13" t="s">
        <v>5</v>
      </c>
      <c r="H36" s="13" t="s">
        <v>896</v>
      </c>
      <c r="I36" s="13" t="s">
        <v>882</v>
      </c>
      <c r="J36" s="13" t="s">
        <v>902</v>
      </c>
      <c r="K36" s="13" t="s">
        <v>5</v>
      </c>
      <c r="L36" s="13" t="s">
        <v>5</v>
      </c>
      <c r="M36" s="13">
        <v>4</v>
      </c>
      <c r="N36" s="5"/>
      <c r="O36" s="52" t="s">
        <v>1174</v>
      </c>
      <c r="P36" s="9"/>
      <c r="Q36" s="40" t="s">
        <v>1060</v>
      </c>
    </row>
    <row r="37" spans="1:17" x14ac:dyDescent="0.3">
      <c r="A37" s="49"/>
      <c r="B37" s="44" t="s">
        <v>7</v>
      </c>
      <c r="C37" s="44" t="s">
        <v>21</v>
      </c>
      <c r="D37" s="44"/>
      <c r="E37" s="44">
        <v>3</v>
      </c>
      <c r="F37" s="44" t="s">
        <v>894</v>
      </c>
      <c r="G37" s="13" t="s">
        <v>12</v>
      </c>
      <c r="H37" s="13" t="s">
        <v>896</v>
      </c>
      <c r="I37" s="13" t="s">
        <v>882</v>
      </c>
      <c r="J37" s="13" t="s">
        <v>902</v>
      </c>
      <c r="K37" s="13" t="s">
        <v>5</v>
      </c>
      <c r="L37" s="13" t="s">
        <v>5</v>
      </c>
      <c r="M37" s="13">
        <v>4</v>
      </c>
      <c r="N37" s="5"/>
      <c r="O37" s="52"/>
      <c r="P37" s="9"/>
      <c r="Q37" s="40"/>
    </row>
    <row r="38" spans="1:17" x14ac:dyDescent="0.3">
      <c r="A38" s="48">
        <f>MAX($A$2:A37)+1</f>
        <v>18</v>
      </c>
      <c r="B38" s="44" t="s">
        <v>7</v>
      </c>
      <c r="C38" s="44" t="s">
        <v>21</v>
      </c>
      <c r="D38" s="44"/>
      <c r="E38" s="44">
        <v>4</v>
      </c>
      <c r="F38" s="44" t="s">
        <v>60</v>
      </c>
      <c r="G38" s="13" t="s">
        <v>5</v>
      </c>
      <c r="H38" s="13" t="s">
        <v>903</v>
      </c>
      <c r="I38" s="13" t="s">
        <v>882</v>
      </c>
      <c r="J38" s="13" t="s">
        <v>904</v>
      </c>
      <c r="K38" s="13" t="s">
        <v>5</v>
      </c>
      <c r="L38" s="13" t="s">
        <v>12</v>
      </c>
      <c r="M38" s="13">
        <v>2</v>
      </c>
      <c r="N38" s="5"/>
      <c r="O38" s="52" t="s">
        <v>1175</v>
      </c>
      <c r="P38" s="9"/>
      <c r="Q38" s="40" t="s">
        <v>1061</v>
      </c>
    </row>
    <row r="39" spans="1:17" x14ac:dyDescent="0.3">
      <c r="A39" s="49"/>
      <c r="B39" s="44" t="s">
        <v>7</v>
      </c>
      <c r="C39" s="44" t="s">
        <v>21</v>
      </c>
      <c r="D39" s="44"/>
      <c r="E39" s="44">
        <v>4</v>
      </c>
      <c r="F39" s="44" t="s">
        <v>60</v>
      </c>
      <c r="G39" s="13" t="s">
        <v>12</v>
      </c>
      <c r="H39" s="13" t="s">
        <v>61</v>
      </c>
      <c r="I39" s="13" t="s">
        <v>882</v>
      </c>
      <c r="J39" s="13" t="s">
        <v>62</v>
      </c>
      <c r="K39" s="13" t="s">
        <v>5</v>
      </c>
      <c r="L39" s="13" t="s">
        <v>12</v>
      </c>
      <c r="M39" s="13">
        <v>2</v>
      </c>
      <c r="N39" s="5"/>
      <c r="O39" s="52"/>
      <c r="P39" s="9"/>
      <c r="Q39" s="40"/>
    </row>
    <row r="40" spans="1:17" ht="24" customHeight="1" x14ac:dyDescent="0.3">
      <c r="A40" s="48">
        <f>MAX($A$2:A39)+1</f>
        <v>19</v>
      </c>
      <c r="B40" s="44" t="s">
        <v>7</v>
      </c>
      <c r="C40" s="44" t="s">
        <v>21</v>
      </c>
      <c r="D40" s="44"/>
      <c r="E40" s="44">
        <v>5</v>
      </c>
      <c r="F40" s="44" t="s">
        <v>481</v>
      </c>
      <c r="G40" s="13">
        <v>2</v>
      </c>
      <c r="H40" s="13" t="s">
        <v>362</v>
      </c>
      <c r="I40" s="13" t="s">
        <v>928</v>
      </c>
      <c r="J40" s="13" t="s">
        <v>363</v>
      </c>
      <c r="K40" s="13">
        <v>2</v>
      </c>
      <c r="L40" s="13">
        <v>3</v>
      </c>
      <c r="M40" s="13">
        <v>6</v>
      </c>
      <c r="N40" s="5"/>
      <c r="O40" s="52" t="s">
        <v>1176</v>
      </c>
      <c r="P40" s="9"/>
      <c r="Q40" s="40" t="s">
        <v>1061</v>
      </c>
    </row>
    <row r="41" spans="1:17" x14ac:dyDescent="0.3">
      <c r="A41" s="49"/>
      <c r="B41" s="44" t="s">
        <v>7</v>
      </c>
      <c r="C41" s="44" t="s">
        <v>21</v>
      </c>
      <c r="D41" s="44"/>
      <c r="E41" s="44">
        <v>2</v>
      </c>
      <c r="F41" s="44" t="s">
        <v>481</v>
      </c>
      <c r="G41" s="13">
        <v>1</v>
      </c>
      <c r="H41" s="13" t="s">
        <v>362</v>
      </c>
      <c r="I41" s="13" t="s">
        <v>928</v>
      </c>
      <c r="J41" s="13" t="s">
        <v>363</v>
      </c>
      <c r="K41" s="13">
        <v>2</v>
      </c>
      <c r="L41" s="13">
        <v>3</v>
      </c>
      <c r="M41" s="13">
        <v>6</v>
      </c>
      <c r="N41" s="5"/>
      <c r="O41" s="52"/>
      <c r="P41" s="9"/>
      <c r="Q41" s="40"/>
    </row>
    <row r="42" spans="1:17" ht="24" customHeight="1" x14ac:dyDescent="0.3">
      <c r="A42" s="48">
        <f>MAX($A$2:A41)+1</f>
        <v>20</v>
      </c>
      <c r="B42" s="44" t="s">
        <v>7</v>
      </c>
      <c r="C42" s="44" t="s">
        <v>21</v>
      </c>
      <c r="D42" s="44"/>
      <c r="E42" s="44">
        <v>6</v>
      </c>
      <c r="F42" s="44" t="s">
        <v>482</v>
      </c>
      <c r="G42" s="13">
        <v>2</v>
      </c>
      <c r="H42" s="13" t="s">
        <v>364</v>
      </c>
      <c r="I42" s="13" t="s">
        <v>928</v>
      </c>
      <c r="J42" s="13" t="s">
        <v>365</v>
      </c>
      <c r="K42" s="13">
        <v>3</v>
      </c>
      <c r="L42" s="13">
        <v>2</v>
      </c>
      <c r="M42" s="13">
        <v>6</v>
      </c>
      <c r="N42" s="5"/>
      <c r="O42" s="52" t="s">
        <v>999</v>
      </c>
      <c r="P42" s="9"/>
      <c r="Q42" s="40" t="s">
        <v>1061</v>
      </c>
    </row>
    <row r="43" spans="1:17" x14ac:dyDescent="0.3">
      <c r="A43" s="49"/>
      <c r="B43" s="44" t="s">
        <v>7</v>
      </c>
      <c r="C43" s="44" t="s">
        <v>21</v>
      </c>
      <c r="D43" s="44"/>
      <c r="E43" s="44">
        <v>3</v>
      </c>
      <c r="F43" s="44" t="s">
        <v>482</v>
      </c>
      <c r="G43" s="13">
        <v>1</v>
      </c>
      <c r="H43" s="13" t="s">
        <v>364</v>
      </c>
      <c r="I43" s="13" t="s">
        <v>928</v>
      </c>
      <c r="J43" s="13" t="s">
        <v>365</v>
      </c>
      <c r="K43" s="13">
        <v>3</v>
      </c>
      <c r="L43" s="13">
        <v>2</v>
      </c>
      <c r="M43" s="13">
        <v>6</v>
      </c>
      <c r="N43" s="5"/>
      <c r="O43" s="52"/>
      <c r="P43" s="9"/>
      <c r="Q43" s="40"/>
    </row>
    <row r="44" spans="1:17" x14ac:dyDescent="0.3">
      <c r="A44" s="48">
        <f>MAX($A$2:A43)+1</f>
        <v>21</v>
      </c>
      <c r="B44" s="44" t="s">
        <v>7</v>
      </c>
      <c r="C44" s="44" t="s">
        <v>21</v>
      </c>
      <c r="D44" s="44"/>
      <c r="E44" s="44">
        <v>7</v>
      </c>
      <c r="F44" s="44" t="s">
        <v>911</v>
      </c>
      <c r="G44" s="13">
        <v>2</v>
      </c>
      <c r="H44" s="13" t="s">
        <v>936</v>
      </c>
      <c r="I44" s="13" t="s">
        <v>928</v>
      </c>
      <c r="J44" s="13" t="s">
        <v>937</v>
      </c>
      <c r="K44" s="13">
        <v>3</v>
      </c>
      <c r="L44" s="13">
        <v>2</v>
      </c>
      <c r="M44" s="13">
        <v>6</v>
      </c>
      <c r="N44" s="5"/>
      <c r="O44" s="17"/>
      <c r="P44" s="9"/>
      <c r="Q44" s="40" t="s">
        <v>1061</v>
      </c>
    </row>
    <row r="45" spans="1:17" x14ac:dyDescent="0.3">
      <c r="A45" s="49"/>
      <c r="B45" s="44" t="s">
        <v>7</v>
      </c>
      <c r="C45" s="44" t="s">
        <v>21</v>
      </c>
      <c r="D45" s="44"/>
      <c r="E45" s="44">
        <v>4</v>
      </c>
      <c r="F45" s="44" t="s">
        <v>911</v>
      </c>
      <c r="G45" s="13">
        <v>1</v>
      </c>
      <c r="H45" s="13" t="s">
        <v>936</v>
      </c>
      <c r="I45" s="13" t="s">
        <v>928</v>
      </c>
      <c r="J45" s="13" t="s">
        <v>937</v>
      </c>
      <c r="K45" s="13">
        <v>3</v>
      </c>
      <c r="L45" s="13">
        <v>2</v>
      </c>
      <c r="M45" s="13">
        <v>6</v>
      </c>
      <c r="N45" s="5"/>
      <c r="O45" s="17"/>
      <c r="P45" s="9"/>
      <c r="Q45" s="40"/>
    </row>
    <row r="46" spans="1:17" x14ac:dyDescent="0.3">
      <c r="A46" s="48">
        <f>MAX($A$2:A45)+1</f>
        <v>22</v>
      </c>
      <c r="B46" s="44" t="s">
        <v>7</v>
      </c>
      <c r="C46" s="44" t="s">
        <v>72</v>
      </c>
      <c r="D46" s="44"/>
      <c r="E46" s="44">
        <v>1</v>
      </c>
      <c r="F46" s="44" t="s">
        <v>73</v>
      </c>
      <c r="G46" s="13" t="s">
        <v>5</v>
      </c>
      <c r="H46" s="13" t="s">
        <v>74</v>
      </c>
      <c r="I46" s="13" t="s">
        <v>882</v>
      </c>
      <c r="J46" s="13" t="s">
        <v>75</v>
      </c>
      <c r="K46" s="13" t="s">
        <v>4</v>
      </c>
      <c r="L46" s="13" t="s">
        <v>12</v>
      </c>
      <c r="M46" s="13">
        <v>3</v>
      </c>
      <c r="N46" s="5"/>
      <c r="O46" s="52" t="s">
        <v>948</v>
      </c>
      <c r="P46" s="9"/>
      <c r="Q46" s="40" t="s">
        <v>1062</v>
      </c>
    </row>
    <row r="47" spans="1:17" x14ac:dyDescent="0.3">
      <c r="A47" s="49"/>
      <c r="B47" s="44" t="s">
        <v>7</v>
      </c>
      <c r="C47" s="44" t="s">
        <v>72</v>
      </c>
      <c r="D47" s="44"/>
      <c r="E47" s="44">
        <v>1</v>
      </c>
      <c r="F47" s="44" t="s">
        <v>73</v>
      </c>
      <c r="G47" s="13" t="s">
        <v>12</v>
      </c>
      <c r="H47" s="13" t="s">
        <v>76</v>
      </c>
      <c r="I47" s="13" t="s">
        <v>882</v>
      </c>
      <c r="J47" s="13" t="s">
        <v>77</v>
      </c>
      <c r="K47" s="13" t="s">
        <v>4</v>
      </c>
      <c r="L47" s="13" t="s">
        <v>12</v>
      </c>
      <c r="M47" s="13">
        <v>3</v>
      </c>
      <c r="N47" s="5"/>
      <c r="O47" s="52"/>
      <c r="P47" s="9"/>
      <c r="Q47" s="40"/>
    </row>
    <row r="48" spans="1:17" ht="24" customHeight="1" x14ac:dyDescent="0.3">
      <c r="A48" s="48">
        <f>MAX($A$2:A47)+1</f>
        <v>23</v>
      </c>
      <c r="B48" s="44" t="s">
        <v>7</v>
      </c>
      <c r="C48" s="44" t="s">
        <v>72</v>
      </c>
      <c r="D48" s="44"/>
      <c r="E48" s="44">
        <v>2</v>
      </c>
      <c r="F48" s="44" t="s">
        <v>916</v>
      </c>
      <c r="G48" s="13">
        <v>2</v>
      </c>
      <c r="H48" s="13" t="s">
        <v>938</v>
      </c>
      <c r="I48" s="13" t="s">
        <v>928</v>
      </c>
      <c r="J48" s="13" t="s">
        <v>917</v>
      </c>
      <c r="K48" s="13">
        <v>2</v>
      </c>
      <c r="L48" s="13">
        <v>2</v>
      </c>
      <c r="M48" s="13">
        <v>4</v>
      </c>
      <c r="N48" s="5"/>
      <c r="O48" s="52" t="s">
        <v>1000</v>
      </c>
      <c r="P48" s="9"/>
      <c r="Q48" s="40" t="s">
        <v>1062</v>
      </c>
    </row>
    <row r="49" spans="1:17" x14ac:dyDescent="0.3">
      <c r="A49" s="49"/>
      <c r="B49" s="44" t="s">
        <v>7</v>
      </c>
      <c r="C49" s="44" t="s">
        <v>72</v>
      </c>
      <c r="D49" s="44"/>
      <c r="E49" s="44">
        <v>1</v>
      </c>
      <c r="F49" s="44" t="s">
        <v>916</v>
      </c>
      <c r="G49" s="13">
        <v>1</v>
      </c>
      <c r="H49" s="13" t="s">
        <v>938</v>
      </c>
      <c r="I49" s="13" t="s">
        <v>928</v>
      </c>
      <c r="J49" s="13" t="s">
        <v>917</v>
      </c>
      <c r="K49" s="13">
        <v>2</v>
      </c>
      <c r="L49" s="13">
        <v>2</v>
      </c>
      <c r="M49" s="13">
        <v>4</v>
      </c>
      <c r="N49" s="5"/>
      <c r="O49" s="52"/>
      <c r="P49" s="9"/>
      <c r="Q49" s="40"/>
    </row>
    <row r="50" spans="1:17" x14ac:dyDescent="0.3">
      <c r="A50" s="48">
        <f>MAX($A$2:A49)+1</f>
        <v>24</v>
      </c>
      <c r="B50" s="44" t="s">
        <v>20</v>
      </c>
      <c r="C50" s="44" t="s">
        <v>116</v>
      </c>
      <c r="D50" s="44"/>
      <c r="E50" s="44" t="s">
        <v>12</v>
      </c>
      <c r="F50" s="44" t="s">
        <v>117</v>
      </c>
      <c r="G50" s="13" t="s">
        <v>5</v>
      </c>
      <c r="H50" s="13" t="s">
        <v>118</v>
      </c>
      <c r="I50" s="13" t="s">
        <v>882</v>
      </c>
      <c r="J50" s="13" t="s">
        <v>119</v>
      </c>
      <c r="K50" s="13" t="s">
        <v>4</v>
      </c>
      <c r="L50" s="13" t="s">
        <v>12</v>
      </c>
      <c r="M50" s="13">
        <v>3</v>
      </c>
      <c r="N50" s="5" t="s">
        <v>921</v>
      </c>
      <c r="O50" s="52" t="s">
        <v>948</v>
      </c>
      <c r="P50" s="42" t="s">
        <v>1048</v>
      </c>
      <c r="Q50" s="40" t="s">
        <v>1064</v>
      </c>
    </row>
    <row r="51" spans="1:17" x14ac:dyDescent="0.3">
      <c r="A51" s="49"/>
      <c r="B51" s="44" t="s">
        <v>20</v>
      </c>
      <c r="C51" s="44" t="s">
        <v>116</v>
      </c>
      <c r="D51" s="44"/>
      <c r="E51" s="44" t="s">
        <v>12</v>
      </c>
      <c r="F51" s="44" t="s">
        <v>117</v>
      </c>
      <c r="G51" s="13" t="s">
        <v>12</v>
      </c>
      <c r="H51" s="13" t="s">
        <v>120</v>
      </c>
      <c r="I51" s="13" t="s">
        <v>882</v>
      </c>
      <c r="J51" s="13" t="s">
        <v>121</v>
      </c>
      <c r="K51" s="13" t="s">
        <v>4</v>
      </c>
      <c r="L51" s="13" t="s">
        <v>5</v>
      </c>
      <c r="M51" s="13">
        <v>6</v>
      </c>
      <c r="N51" s="5" t="s">
        <v>921</v>
      </c>
      <c r="O51" s="52"/>
      <c r="P51" s="43"/>
      <c r="Q51" s="40"/>
    </row>
    <row r="52" spans="1:17" x14ac:dyDescent="0.3">
      <c r="A52" s="48">
        <f>MAX($A$2:A51)+1</f>
        <v>25</v>
      </c>
      <c r="B52" s="44" t="s">
        <v>20</v>
      </c>
      <c r="C52" s="44" t="s">
        <v>116</v>
      </c>
      <c r="D52" s="44"/>
      <c r="E52" s="44" t="s">
        <v>5</v>
      </c>
      <c r="F52" s="44" t="s">
        <v>122</v>
      </c>
      <c r="G52" s="13">
        <v>2</v>
      </c>
      <c r="H52" s="13" t="s">
        <v>927</v>
      </c>
      <c r="I52" s="13" t="s">
        <v>882</v>
      </c>
      <c r="J52" s="13" t="s">
        <v>123</v>
      </c>
      <c r="K52" s="13" t="s">
        <v>4</v>
      </c>
      <c r="L52" s="13" t="s">
        <v>5</v>
      </c>
      <c r="M52" s="13">
        <v>6</v>
      </c>
      <c r="N52" s="5" t="s">
        <v>921</v>
      </c>
      <c r="O52" s="52" t="s">
        <v>948</v>
      </c>
      <c r="P52" s="42" t="s">
        <v>1045</v>
      </c>
      <c r="Q52" s="40" t="s">
        <v>1065</v>
      </c>
    </row>
    <row r="53" spans="1:17" x14ac:dyDescent="0.3">
      <c r="A53" s="49"/>
      <c r="B53" s="44" t="s">
        <v>20</v>
      </c>
      <c r="C53" s="44" t="s">
        <v>116</v>
      </c>
      <c r="D53" s="44"/>
      <c r="E53" s="44" t="s">
        <v>5</v>
      </c>
      <c r="F53" s="44" t="s">
        <v>122</v>
      </c>
      <c r="G53" s="13" t="s">
        <v>12</v>
      </c>
      <c r="H53" s="13" t="s">
        <v>124</v>
      </c>
      <c r="I53" s="13" t="s">
        <v>882</v>
      </c>
      <c r="J53" s="13" t="s">
        <v>125</v>
      </c>
      <c r="K53" s="13" t="s">
        <v>4</v>
      </c>
      <c r="L53" s="13" t="s">
        <v>5</v>
      </c>
      <c r="M53" s="13">
        <v>6</v>
      </c>
      <c r="N53" s="5" t="s">
        <v>921</v>
      </c>
      <c r="O53" s="52"/>
      <c r="P53" s="43"/>
      <c r="Q53" s="40"/>
    </row>
    <row r="54" spans="1:17" x14ac:dyDescent="0.3">
      <c r="A54" s="48">
        <f>MAX($A$2:A53)+1</f>
        <v>26</v>
      </c>
      <c r="B54" s="44" t="s">
        <v>20</v>
      </c>
      <c r="C54" s="44" t="s">
        <v>116</v>
      </c>
      <c r="D54" s="44"/>
      <c r="E54" s="44" t="s">
        <v>4</v>
      </c>
      <c r="F54" s="44" t="s">
        <v>126</v>
      </c>
      <c r="G54" s="13" t="s">
        <v>5</v>
      </c>
      <c r="H54" s="13" t="s">
        <v>127</v>
      </c>
      <c r="I54" s="13" t="s">
        <v>882</v>
      </c>
      <c r="J54" s="13" t="s">
        <v>128</v>
      </c>
      <c r="K54" s="13" t="s">
        <v>4</v>
      </c>
      <c r="L54" s="13" t="s">
        <v>12</v>
      </c>
      <c r="M54" s="13">
        <v>3</v>
      </c>
      <c r="N54" s="5"/>
      <c r="O54" s="52" t="s">
        <v>948</v>
      </c>
      <c r="P54" s="9"/>
      <c r="Q54" s="40" t="s">
        <v>1066</v>
      </c>
    </row>
    <row r="55" spans="1:17" x14ac:dyDescent="0.3">
      <c r="A55" s="49"/>
      <c r="B55" s="44" t="s">
        <v>20</v>
      </c>
      <c r="C55" s="44" t="s">
        <v>116</v>
      </c>
      <c r="D55" s="44"/>
      <c r="E55" s="44" t="s">
        <v>4</v>
      </c>
      <c r="F55" s="44" t="s">
        <v>126</v>
      </c>
      <c r="G55" s="13" t="s">
        <v>12</v>
      </c>
      <c r="H55" s="13" t="s">
        <v>129</v>
      </c>
      <c r="I55" s="13" t="s">
        <v>882</v>
      </c>
      <c r="J55" s="13" t="s">
        <v>130</v>
      </c>
      <c r="K55" s="13" t="s">
        <v>4</v>
      </c>
      <c r="L55" s="13" t="s">
        <v>5</v>
      </c>
      <c r="M55" s="13">
        <v>6</v>
      </c>
      <c r="N55" s="5"/>
      <c r="O55" s="52"/>
      <c r="P55" s="9"/>
      <c r="Q55" s="40"/>
    </row>
    <row r="56" spans="1:17" x14ac:dyDescent="0.3">
      <c r="A56" s="48">
        <f>MAX($A$2:A55)+1</f>
        <v>27</v>
      </c>
      <c r="B56" s="44" t="s">
        <v>20</v>
      </c>
      <c r="C56" s="44" t="s">
        <v>116</v>
      </c>
      <c r="D56" s="44"/>
      <c r="E56" s="44" t="s">
        <v>24</v>
      </c>
      <c r="F56" s="44" t="s">
        <v>131</v>
      </c>
      <c r="G56" s="13" t="s">
        <v>5</v>
      </c>
      <c r="H56" s="13" t="s">
        <v>132</v>
      </c>
      <c r="I56" s="13" t="s">
        <v>882</v>
      </c>
      <c r="J56" s="13" t="s">
        <v>133</v>
      </c>
      <c r="K56" s="13" t="s">
        <v>4</v>
      </c>
      <c r="L56" s="13">
        <v>1</v>
      </c>
      <c r="M56" s="13">
        <v>3</v>
      </c>
      <c r="N56" s="5" t="s">
        <v>921</v>
      </c>
      <c r="O56" s="52" t="s">
        <v>948</v>
      </c>
      <c r="P56" s="42" t="s">
        <v>1044</v>
      </c>
      <c r="Q56" s="40" t="s">
        <v>1063</v>
      </c>
    </row>
    <row r="57" spans="1:17" x14ac:dyDescent="0.3">
      <c r="A57" s="49"/>
      <c r="B57" s="44" t="s">
        <v>20</v>
      </c>
      <c r="C57" s="44" t="s">
        <v>116</v>
      </c>
      <c r="D57" s="44"/>
      <c r="E57" s="44" t="s">
        <v>24</v>
      </c>
      <c r="F57" s="44" t="s">
        <v>131</v>
      </c>
      <c r="G57" s="13" t="s">
        <v>12</v>
      </c>
      <c r="H57" s="13" t="s">
        <v>134</v>
      </c>
      <c r="I57" s="13" t="s">
        <v>882</v>
      </c>
      <c r="J57" s="13" t="s">
        <v>140</v>
      </c>
      <c r="K57" s="13" t="s">
        <v>4</v>
      </c>
      <c r="L57" s="13" t="s">
        <v>12</v>
      </c>
      <c r="M57" s="13">
        <v>3</v>
      </c>
      <c r="N57" s="5" t="s">
        <v>921</v>
      </c>
      <c r="O57" s="52"/>
      <c r="P57" s="43"/>
      <c r="Q57" s="40"/>
    </row>
    <row r="58" spans="1:17" x14ac:dyDescent="0.3">
      <c r="A58" s="48">
        <f>MAX($A$2:A57)+1</f>
        <v>28</v>
      </c>
      <c r="B58" s="44" t="s">
        <v>20</v>
      </c>
      <c r="C58" s="44" t="s">
        <v>116</v>
      </c>
      <c r="D58" s="44"/>
      <c r="E58" s="44" t="s">
        <v>78</v>
      </c>
      <c r="F58" s="44" t="s">
        <v>135</v>
      </c>
      <c r="G58" s="13" t="s">
        <v>5</v>
      </c>
      <c r="H58" s="13" t="s">
        <v>136</v>
      </c>
      <c r="I58" s="13" t="s">
        <v>882</v>
      </c>
      <c r="J58" s="13" t="s">
        <v>137</v>
      </c>
      <c r="K58" s="13" t="s">
        <v>4</v>
      </c>
      <c r="L58" s="13" t="s">
        <v>12</v>
      </c>
      <c r="M58" s="13">
        <v>3</v>
      </c>
      <c r="N58" s="5"/>
      <c r="O58" s="52" t="s">
        <v>948</v>
      </c>
      <c r="P58" s="9"/>
      <c r="Q58" s="40" t="s">
        <v>1067</v>
      </c>
    </row>
    <row r="59" spans="1:17" x14ac:dyDescent="0.3">
      <c r="A59" s="49"/>
      <c r="B59" s="44" t="s">
        <v>20</v>
      </c>
      <c r="C59" s="44" t="s">
        <v>116</v>
      </c>
      <c r="D59" s="44"/>
      <c r="E59" s="44" t="s">
        <v>78</v>
      </c>
      <c r="F59" s="44" t="s">
        <v>135</v>
      </c>
      <c r="G59" s="13" t="s">
        <v>12</v>
      </c>
      <c r="H59" s="13" t="s">
        <v>138</v>
      </c>
      <c r="I59" s="13" t="s">
        <v>882</v>
      </c>
      <c r="J59" s="13" t="s">
        <v>139</v>
      </c>
      <c r="K59" s="13" t="s">
        <v>4</v>
      </c>
      <c r="L59" s="13" t="s">
        <v>12</v>
      </c>
      <c r="M59" s="13">
        <v>3</v>
      </c>
      <c r="N59" s="5"/>
      <c r="O59" s="52"/>
      <c r="P59" s="9"/>
      <c r="Q59" s="40"/>
    </row>
    <row r="60" spans="1:17" x14ac:dyDescent="0.3">
      <c r="A60" s="48">
        <f>MAX($A$2:A59)+1</f>
        <v>29</v>
      </c>
      <c r="B60" s="44" t="s">
        <v>20</v>
      </c>
      <c r="C60" s="44" t="s">
        <v>116</v>
      </c>
      <c r="D60" s="44"/>
      <c r="E60" s="44">
        <v>6</v>
      </c>
      <c r="F60" s="44" t="s">
        <v>135</v>
      </c>
      <c r="G60" s="13" t="s">
        <v>5</v>
      </c>
      <c r="H60" s="13" t="s">
        <v>907</v>
      </c>
      <c r="I60" s="13" t="s">
        <v>882</v>
      </c>
      <c r="J60" s="13" t="s">
        <v>908</v>
      </c>
      <c r="K60" s="13" t="s">
        <v>4</v>
      </c>
      <c r="L60" s="13" t="s">
        <v>12</v>
      </c>
      <c r="M60" s="13">
        <v>3</v>
      </c>
      <c r="N60" s="5" t="s">
        <v>921</v>
      </c>
      <c r="O60" s="52" t="s">
        <v>948</v>
      </c>
      <c r="P60" s="42" t="s">
        <v>1048</v>
      </c>
      <c r="Q60" s="40" t="s">
        <v>1067</v>
      </c>
    </row>
    <row r="61" spans="1:17" x14ac:dyDescent="0.3">
      <c r="A61" s="49"/>
      <c r="B61" s="44" t="s">
        <v>20</v>
      </c>
      <c r="C61" s="44" t="s">
        <v>116</v>
      </c>
      <c r="D61" s="44"/>
      <c r="E61" s="44">
        <v>6</v>
      </c>
      <c r="F61" s="44" t="s">
        <v>135</v>
      </c>
      <c r="G61" s="13" t="s">
        <v>12</v>
      </c>
      <c r="H61" s="13" t="s">
        <v>958</v>
      </c>
      <c r="I61" s="13" t="s">
        <v>882</v>
      </c>
      <c r="J61" s="13" t="s">
        <v>909</v>
      </c>
      <c r="K61" s="13" t="s">
        <v>4</v>
      </c>
      <c r="L61" s="13" t="s">
        <v>12</v>
      </c>
      <c r="M61" s="13">
        <v>3</v>
      </c>
      <c r="N61" s="5" t="s">
        <v>921</v>
      </c>
      <c r="O61" s="52"/>
      <c r="P61" s="43"/>
      <c r="Q61" s="40"/>
    </row>
    <row r="62" spans="1:17" x14ac:dyDescent="0.3">
      <c r="A62" s="48">
        <f>MAX($A$2:A61)+1</f>
        <v>30</v>
      </c>
      <c r="B62" s="44" t="s">
        <v>366</v>
      </c>
      <c r="C62" s="44" t="s">
        <v>141</v>
      </c>
      <c r="D62" s="44" t="s">
        <v>367</v>
      </c>
      <c r="E62" s="44">
        <v>1</v>
      </c>
      <c r="F62" s="44" t="s">
        <v>143</v>
      </c>
      <c r="G62" s="13" t="s">
        <v>5</v>
      </c>
      <c r="H62" s="13" t="s">
        <v>147</v>
      </c>
      <c r="I62" s="13" t="s">
        <v>882</v>
      </c>
      <c r="J62" s="13" t="s">
        <v>144</v>
      </c>
      <c r="K62" s="13" t="s">
        <v>4</v>
      </c>
      <c r="L62" s="13" t="s">
        <v>5</v>
      </c>
      <c r="M62" s="13">
        <v>6</v>
      </c>
      <c r="N62" s="5"/>
      <c r="O62" s="17"/>
      <c r="P62" s="9"/>
      <c r="Q62" s="40" t="s">
        <v>1068</v>
      </c>
    </row>
    <row r="63" spans="1:17" x14ac:dyDescent="0.3">
      <c r="A63" s="49"/>
      <c r="B63" s="44" t="s">
        <v>366</v>
      </c>
      <c r="C63" s="44" t="s">
        <v>141</v>
      </c>
      <c r="D63" s="44" t="s">
        <v>367</v>
      </c>
      <c r="E63" s="44">
        <v>1</v>
      </c>
      <c r="F63" s="44" t="s">
        <v>143</v>
      </c>
      <c r="G63" s="13" t="s">
        <v>12</v>
      </c>
      <c r="H63" s="13" t="s">
        <v>145</v>
      </c>
      <c r="I63" s="13" t="s">
        <v>882</v>
      </c>
      <c r="J63" s="13" t="s">
        <v>146</v>
      </c>
      <c r="K63" s="13" t="s">
        <v>4</v>
      </c>
      <c r="L63" s="13" t="s">
        <v>12</v>
      </c>
      <c r="M63" s="13">
        <v>3</v>
      </c>
      <c r="N63" s="5"/>
      <c r="O63" s="17"/>
      <c r="P63" s="9"/>
      <c r="Q63" s="40"/>
    </row>
    <row r="64" spans="1:17" x14ac:dyDescent="0.3">
      <c r="A64" s="48">
        <f>MAX($A$2:A63)+1</f>
        <v>31</v>
      </c>
      <c r="B64" s="44" t="s">
        <v>366</v>
      </c>
      <c r="C64" s="44" t="s">
        <v>141</v>
      </c>
      <c r="D64" s="44" t="s">
        <v>367</v>
      </c>
      <c r="E64" s="44">
        <v>2</v>
      </c>
      <c r="F64" s="44" t="s">
        <v>142</v>
      </c>
      <c r="G64" s="13" t="s">
        <v>5</v>
      </c>
      <c r="H64" s="13" t="s">
        <v>148</v>
      </c>
      <c r="I64" s="13" t="s">
        <v>882</v>
      </c>
      <c r="J64" s="13" t="s">
        <v>149</v>
      </c>
      <c r="K64" s="13" t="s">
        <v>4</v>
      </c>
      <c r="L64" s="13" t="s">
        <v>5</v>
      </c>
      <c r="M64" s="13">
        <v>6</v>
      </c>
      <c r="N64" s="5"/>
      <c r="O64" s="17"/>
      <c r="P64" s="9"/>
      <c r="Q64" s="40" t="s">
        <v>1068</v>
      </c>
    </row>
    <row r="65" spans="1:17" x14ac:dyDescent="0.3">
      <c r="A65" s="49"/>
      <c r="B65" s="44" t="s">
        <v>366</v>
      </c>
      <c r="C65" s="44" t="s">
        <v>141</v>
      </c>
      <c r="D65" s="44" t="s">
        <v>367</v>
      </c>
      <c r="E65" s="44">
        <v>2</v>
      </c>
      <c r="F65" s="44" t="s">
        <v>142</v>
      </c>
      <c r="G65" s="13" t="s">
        <v>12</v>
      </c>
      <c r="H65" s="13" t="s">
        <v>150</v>
      </c>
      <c r="I65" s="13" t="s">
        <v>882</v>
      </c>
      <c r="J65" s="13" t="s">
        <v>151</v>
      </c>
      <c r="K65" s="13" t="s">
        <v>4</v>
      </c>
      <c r="L65" s="13" t="s">
        <v>12</v>
      </c>
      <c r="M65" s="13">
        <v>3</v>
      </c>
      <c r="N65" s="5"/>
      <c r="O65" s="17"/>
      <c r="P65" s="9"/>
      <c r="Q65" s="40"/>
    </row>
    <row r="66" spans="1:17" x14ac:dyDescent="0.3">
      <c r="A66" s="34">
        <f>MAX($A$2:A65)+1</f>
        <v>32</v>
      </c>
      <c r="B66" s="32" t="s">
        <v>366</v>
      </c>
      <c r="C66" s="32" t="s">
        <v>2</v>
      </c>
      <c r="D66" s="32" t="s">
        <v>368</v>
      </c>
      <c r="E66" s="32">
        <v>1</v>
      </c>
      <c r="F66" s="32" t="s">
        <v>883</v>
      </c>
      <c r="G66" s="13" t="s">
        <v>5</v>
      </c>
      <c r="H66" s="13" t="s">
        <v>884</v>
      </c>
      <c r="I66" s="13" t="s">
        <v>882</v>
      </c>
      <c r="J66" s="13" t="s">
        <v>885</v>
      </c>
      <c r="K66" s="13" t="s">
        <v>4</v>
      </c>
      <c r="L66" s="13" t="s">
        <v>12</v>
      </c>
      <c r="M66" s="13">
        <v>3</v>
      </c>
      <c r="N66" s="5"/>
      <c r="O66" s="17" t="s">
        <v>947</v>
      </c>
      <c r="P66" s="9" t="s">
        <v>994</v>
      </c>
      <c r="Q66" s="30" t="s">
        <v>1069</v>
      </c>
    </row>
    <row r="67" spans="1:17" x14ac:dyDescent="0.3">
      <c r="A67" s="34">
        <f>MAX($A$2:A66)+1</f>
        <v>33</v>
      </c>
      <c r="B67" s="32" t="s">
        <v>366</v>
      </c>
      <c r="C67" s="32" t="s">
        <v>2</v>
      </c>
      <c r="D67" s="32" t="s">
        <v>368</v>
      </c>
      <c r="E67" s="32">
        <v>2</v>
      </c>
      <c r="F67" s="32" t="s">
        <v>886</v>
      </c>
      <c r="G67" s="13" t="s">
        <v>5</v>
      </c>
      <c r="H67" s="13" t="s">
        <v>886</v>
      </c>
      <c r="I67" s="13" t="s">
        <v>882</v>
      </c>
      <c r="J67" s="13" t="s">
        <v>887</v>
      </c>
      <c r="K67" s="13" t="s">
        <v>4</v>
      </c>
      <c r="L67" s="13" t="s">
        <v>12</v>
      </c>
      <c r="M67" s="13">
        <v>3</v>
      </c>
      <c r="N67" s="5"/>
      <c r="O67" s="17" t="s">
        <v>947</v>
      </c>
      <c r="P67" s="9" t="s">
        <v>995</v>
      </c>
      <c r="Q67" s="30" t="s">
        <v>1069</v>
      </c>
    </row>
    <row r="68" spans="1:17" x14ac:dyDescent="0.3">
      <c r="A68" s="48">
        <f>MAX($A$2:A67)+1</f>
        <v>34</v>
      </c>
      <c r="B68" s="44" t="s">
        <v>366</v>
      </c>
      <c r="C68" s="44" t="s">
        <v>2</v>
      </c>
      <c r="D68" s="44" t="s">
        <v>368</v>
      </c>
      <c r="E68" s="44">
        <v>3</v>
      </c>
      <c r="F68" s="44" t="s">
        <v>888</v>
      </c>
      <c r="G68" s="13" t="s">
        <v>5</v>
      </c>
      <c r="H68" s="13" t="s">
        <v>889</v>
      </c>
      <c r="I68" s="13" t="s">
        <v>882</v>
      </c>
      <c r="J68" s="13" t="s">
        <v>890</v>
      </c>
      <c r="K68" s="13" t="s">
        <v>4</v>
      </c>
      <c r="L68" s="13" t="s">
        <v>12</v>
      </c>
      <c r="M68" s="13">
        <v>3</v>
      </c>
      <c r="N68" s="5"/>
      <c r="O68" s="52" t="s">
        <v>952</v>
      </c>
      <c r="P68" s="9"/>
      <c r="Q68" s="40" t="s">
        <v>1069</v>
      </c>
    </row>
    <row r="69" spans="1:17" x14ac:dyDescent="0.3">
      <c r="A69" s="49"/>
      <c r="B69" s="44" t="s">
        <v>366</v>
      </c>
      <c r="C69" s="44" t="s">
        <v>2</v>
      </c>
      <c r="D69" s="44" t="s">
        <v>368</v>
      </c>
      <c r="E69" s="44">
        <v>3</v>
      </c>
      <c r="F69" s="44" t="s">
        <v>888</v>
      </c>
      <c r="G69" s="13" t="s">
        <v>12</v>
      </c>
      <c r="H69" s="13" t="s">
        <v>891</v>
      </c>
      <c r="I69" s="13" t="s">
        <v>882</v>
      </c>
      <c r="J69" s="13" t="s">
        <v>892</v>
      </c>
      <c r="K69" s="13">
        <v>3</v>
      </c>
      <c r="L69" s="13" t="s">
        <v>12</v>
      </c>
      <c r="M69" s="13">
        <v>3</v>
      </c>
      <c r="N69" s="5"/>
      <c r="O69" s="52"/>
      <c r="P69" s="9"/>
      <c r="Q69" s="40"/>
    </row>
    <row r="70" spans="1:17" x14ac:dyDescent="0.3">
      <c r="A70" s="48">
        <f>MAX($A$2:A69)+1</f>
        <v>35</v>
      </c>
      <c r="B70" s="44" t="s">
        <v>366</v>
      </c>
      <c r="C70" s="44" t="s">
        <v>439</v>
      </c>
      <c r="D70" s="44"/>
      <c r="E70" s="44" t="s">
        <v>12</v>
      </c>
      <c r="F70" s="44" t="s">
        <v>152</v>
      </c>
      <c r="G70" s="13" t="s">
        <v>5</v>
      </c>
      <c r="H70" s="13" t="s">
        <v>153</v>
      </c>
      <c r="I70" s="13" t="s">
        <v>882</v>
      </c>
      <c r="J70" s="13" t="s">
        <v>154</v>
      </c>
      <c r="K70" s="13" t="s">
        <v>4</v>
      </c>
      <c r="L70" s="13" t="s">
        <v>5</v>
      </c>
      <c r="M70" s="13">
        <v>6</v>
      </c>
      <c r="N70" s="5"/>
      <c r="O70" s="17"/>
      <c r="P70" s="9"/>
      <c r="Q70" s="40" t="s">
        <v>1070</v>
      </c>
    </row>
    <row r="71" spans="1:17" x14ac:dyDescent="0.3">
      <c r="A71" s="49"/>
      <c r="B71" s="44" t="s">
        <v>366</v>
      </c>
      <c r="C71" s="44" t="s">
        <v>439</v>
      </c>
      <c r="D71" s="44"/>
      <c r="E71" s="44" t="s">
        <v>12</v>
      </c>
      <c r="F71" s="44" t="s">
        <v>152</v>
      </c>
      <c r="G71" s="13" t="s">
        <v>12</v>
      </c>
      <c r="H71" s="13" t="s">
        <v>155</v>
      </c>
      <c r="I71" s="13" t="s">
        <v>882</v>
      </c>
      <c r="J71" s="13" t="s">
        <v>156</v>
      </c>
      <c r="K71" s="13" t="s">
        <v>4</v>
      </c>
      <c r="L71" s="13" t="s">
        <v>12</v>
      </c>
      <c r="M71" s="13">
        <v>3</v>
      </c>
      <c r="N71" s="5"/>
      <c r="O71" s="17"/>
      <c r="P71" s="9"/>
      <c r="Q71" s="40"/>
    </row>
    <row r="72" spans="1:17" ht="24" customHeight="1" x14ac:dyDescent="0.3">
      <c r="A72" s="48">
        <f>MAX($A$2:A71)+1</f>
        <v>36</v>
      </c>
      <c r="B72" s="44" t="s">
        <v>373</v>
      </c>
      <c r="C72" s="44" t="s">
        <v>169</v>
      </c>
      <c r="D72" s="44" t="s">
        <v>440</v>
      </c>
      <c r="E72" s="44" t="s">
        <v>12</v>
      </c>
      <c r="F72" s="44" t="s">
        <v>470</v>
      </c>
      <c r="G72" s="13" t="s">
        <v>5</v>
      </c>
      <c r="H72" s="13" t="s">
        <v>449</v>
      </c>
      <c r="I72" s="13" t="s">
        <v>882</v>
      </c>
      <c r="J72" s="13" t="s">
        <v>6</v>
      </c>
      <c r="K72" s="13">
        <v>3</v>
      </c>
      <c r="L72" s="13">
        <v>1</v>
      </c>
      <c r="M72" s="13">
        <v>3</v>
      </c>
      <c r="N72" s="5"/>
      <c r="O72" s="52" t="s">
        <v>1179</v>
      </c>
      <c r="P72" s="9"/>
      <c r="Q72" s="40" t="s">
        <v>1071</v>
      </c>
    </row>
    <row r="73" spans="1:17" x14ac:dyDescent="0.3">
      <c r="A73" s="51"/>
      <c r="B73" s="44" t="s">
        <v>373</v>
      </c>
      <c r="C73" s="44" t="s">
        <v>169</v>
      </c>
      <c r="D73" s="44" t="s">
        <v>440</v>
      </c>
      <c r="E73" s="44" t="s">
        <v>12</v>
      </c>
      <c r="F73" s="44" t="s">
        <v>470</v>
      </c>
      <c r="G73" s="13" t="s">
        <v>5</v>
      </c>
      <c r="H73" s="13" t="s">
        <v>450</v>
      </c>
      <c r="I73" s="13" t="s">
        <v>928</v>
      </c>
      <c r="J73" s="13" t="s">
        <v>328</v>
      </c>
      <c r="K73" s="13">
        <v>1</v>
      </c>
      <c r="L73" s="13">
        <v>1</v>
      </c>
      <c r="M73" s="13">
        <v>1</v>
      </c>
      <c r="N73" s="5"/>
      <c r="O73" s="52"/>
      <c r="P73" s="9"/>
      <c r="Q73" s="40"/>
    </row>
    <row r="74" spans="1:17" x14ac:dyDescent="0.3">
      <c r="A74" s="51"/>
      <c r="B74" s="44" t="s">
        <v>373</v>
      </c>
      <c r="C74" s="44" t="s">
        <v>169</v>
      </c>
      <c r="D74" s="44" t="s">
        <v>440</v>
      </c>
      <c r="E74" s="44" t="s">
        <v>12</v>
      </c>
      <c r="F74" s="44" t="s">
        <v>470</v>
      </c>
      <c r="G74" s="13" t="s">
        <v>12</v>
      </c>
      <c r="H74" s="13" t="s">
        <v>450</v>
      </c>
      <c r="I74" s="13" t="s">
        <v>928</v>
      </c>
      <c r="J74" s="13" t="s">
        <v>328</v>
      </c>
      <c r="K74" s="13">
        <v>1</v>
      </c>
      <c r="L74" s="13">
        <v>1</v>
      </c>
      <c r="M74" s="13">
        <v>1</v>
      </c>
      <c r="N74" s="5"/>
      <c r="O74" s="52"/>
      <c r="P74" s="9"/>
      <c r="Q74" s="40"/>
    </row>
    <row r="75" spans="1:17" x14ac:dyDescent="0.3">
      <c r="A75" s="49"/>
      <c r="B75" s="44" t="s">
        <v>373</v>
      </c>
      <c r="C75" s="44" t="s">
        <v>169</v>
      </c>
      <c r="D75" s="44" t="s">
        <v>440</v>
      </c>
      <c r="E75" s="44" t="s">
        <v>12</v>
      </c>
      <c r="F75" s="44" t="s">
        <v>470</v>
      </c>
      <c r="G75" s="13" t="s">
        <v>12</v>
      </c>
      <c r="H75" s="13" t="s">
        <v>186</v>
      </c>
      <c r="I75" s="13" t="s">
        <v>928</v>
      </c>
      <c r="J75" s="13" t="s">
        <v>187</v>
      </c>
      <c r="K75" s="13" t="s">
        <v>4</v>
      </c>
      <c r="L75" s="13" t="s">
        <v>12</v>
      </c>
      <c r="M75" s="13">
        <v>3</v>
      </c>
      <c r="N75" s="5"/>
      <c r="O75" s="52"/>
      <c r="P75" s="9"/>
      <c r="Q75" s="40"/>
    </row>
    <row r="76" spans="1:17" x14ac:dyDescent="0.3">
      <c r="A76" s="34">
        <f>MAX($A$2:A75)+1</f>
        <v>37</v>
      </c>
      <c r="B76" s="32" t="s">
        <v>373</v>
      </c>
      <c r="C76" s="32" t="s">
        <v>169</v>
      </c>
      <c r="D76" s="32" t="s">
        <v>440</v>
      </c>
      <c r="E76" s="32" t="s">
        <v>5</v>
      </c>
      <c r="F76" s="32" t="s">
        <v>471</v>
      </c>
      <c r="G76" s="13" t="s">
        <v>5</v>
      </c>
      <c r="H76" s="13" t="s">
        <v>451</v>
      </c>
      <c r="I76" s="13" t="s">
        <v>882</v>
      </c>
      <c r="J76" s="13" t="s">
        <v>452</v>
      </c>
      <c r="K76" s="13" t="s">
        <v>4</v>
      </c>
      <c r="L76" s="13" t="s">
        <v>12</v>
      </c>
      <c r="M76" s="13">
        <v>3</v>
      </c>
      <c r="N76" s="5" t="s">
        <v>921</v>
      </c>
      <c r="O76" s="17" t="s">
        <v>1180</v>
      </c>
      <c r="P76" s="9" t="s">
        <v>1046</v>
      </c>
      <c r="Q76" s="30" t="s">
        <v>1071</v>
      </c>
    </row>
    <row r="77" spans="1:17" x14ac:dyDescent="0.3">
      <c r="A77" s="48">
        <f>MAX($A$2:A76)+1</f>
        <v>38</v>
      </c>
      <c r="B77" s="44" t="s">
        <v>373</v>
      </c>
      <c r="C77" s="44" t="s">
        <v>169</v>
      </c>
      <c r="D77" s="44" t="s">
        <v>441</v>
      </c>
      <c r="E77" s="44" t="s">
        <v>12</v>
      </c>
      <c r="F77" s="44" t="s">
        <v>472</v>
      </c>
      <c r="G77" s="13" t="s">
        <v>5</v>
      </c>
      <c r="H77" s="13" t="s">
        <v>453</v>
      </c>
      <c r="I77" s="13" t="s">
        <v>882</v>
      </c>
      <c r="J77" s="13" t="s">
        <v>454</v>
      </c>
      <c r="K77" s="13" t="s">
        <v>4</v>
      </c>
      <c r="L77" s="13" t="s">
        <v>5</v>
      </c>
      <c r="M77" s="13">
        <v>6</v>
      </c>
      <c r="N77" s="5"/>
      <c r="O77" s="52" t="s">
        <v>953</v>
      </c>
      <c r="P77" s="9"/>
      <c r="Q77" s="40" t="s">
        <v>1072</v>
      </c>
    </row>
    <row r="78" spans="1:17" x14ac:dyDescent="0.3">
      <c r="A78" s="49"/>
      <c r="B78" s="44" t="s">
        <v>373</v>
      </c>
      <c r="C78" s="44" t="s">
        <v>169</v>
      </c>
      <c r="D78" s="44" t="s">
        <v>441</v>
      </c>
      <c r="E78" s="44" t="s">
        <v>12</v>
      </c>
      <c r="F78" s="44" t="s">
        <v>472</v>
      </c>
      <c r="G78" s="13" t="s">
        <v>12</v>
      </c>
      <c r="H78" s="13" t="s">
        <v>455</v>
      </c>
      <c r="I78" s="13" t="s">
        <v>882</v>
      </c>
      <c r="J78" s="13" t="s">
        <v>456</v>
      </c>
      <c r="K78" s="13" t="s">
        <v>4</v>
      </c>
      <c r="L78" s="13" t="s">
        <v>12</v>
      </c>
      <c r="M78" s="13">
        <v>3</v>
      </c>
      <c r="N78" s="5"/>
      <c r="O78" s="52"/>
      <c r="P78" s="9"/>
      <c r="Q78" s="40"/>
    </row>
    <row r="79" spans="1:17" x14ac:dyDescent="0.3">
      <c r="A79" s="48">
        <f>MAX($A$2:A78)+1</f>
        <v>39</v>
      </c>
      <c r="B79" s="44" t="s">
        <v>373</v>
      </c>
      <c r="C79" s="44" t="s">
        <v>169</v>
      </c>
      <c r="D79" s="44" t="s">
        <v>441</v>
      </c>
      <c r="E79" s="44" t="s">
        <v>5</v>
      </c>
      <c r="F79" s="44" t="s">
        <v>472</v>
      </c>
      <c r="G79" s="13" t="s">
        <v>5</v>
      </c>
      <c r="H79" s="13" t="s">
        <v>457</v>
      </c>
      <c r="I79" s="13" t="s">
        <v>882</v>
      </c>
      <c r="J79" s="13" t="s">
        <v>458</v>
      </c>
      <c r="K79" s="13" t="s">
        <v>4</v>
      </c>
      <c r="L79" s="13" t="s">
        <v>12</v>
      </c>
      <c r="M79" s="13">
        <v>3</v>
      </c>
      <c r="N79" s="5"/>
      <c r="O79" s="52" t="s">
        <v>953</v>
      </c>
      <c r="P79" s="9"/>
      <c r="Q79" s="40" t="s">
        <v>1072</v>
      </c>
    </row>
    <row r="80" spans="1:17" x14ac:dyDescent="0.3">
      <c r="A80" s="49"/>
      <c r="B80" s="44" t="s">
        <v>373</v>
      </c>
      <c r="C80" s="44" t="s">
        <v>169</v>
      </c>
      <c r="D80" s="44" t="s">
        <v>441</v>
      </c>
      <c r="E80" s="44" t="s">
        <v>5</v>
      </c>
      <c r="F80" s="44" t="s">
        <v>472</v>
      </c>
      <c r="G80" s="13">
        <v>1</v>
      </c>
      <c r="H80" s="13" t="s">
        <v>455</v>
      </c>
      <c r="I80" s="13" t="s">
        <v>882</v>
      </c>
      <c r="J80" s="13" t="s">
        <v>456</v>
      </c>
      <c r="K80" s="13" t="s">
        <v>4</v>
      </c>
      <c r="L80" s="13" t="s">
        <v>12</v>
      </c>
      <c r="M80" s="13">
        <v>3</v>
      </c>
      <c r="N80" s="5"/>
      <c r="O80" s="52"/>
      <c r="P80" s="9"/>
      <c r="Q80" s="40"/>
    </row>
    <row r="81" spans="1:17" x14ac:dyDescent="0.3">
      <c r="A81" s="48">
        <f>MAX($A$2:A80)+1</f>
        <v>40</v>
      </c>
      <c r="B81" s="44" t="s">
        <v>373</v>
      </c>
      <c r="C81" s="44" t="s">
        <v>169</v>
      </c>
      <c r="D81" s="44" t="s">
        <v>441</v>
      </c>
      <c r="E81" s="44" t="s">
        <v>4</v>
      </c>
      <c r="F81" s="44" t="s">
        <v>472</v>
      </c>
      <c r="G81" s="13" t="s">
        <v>5</v>
      </c>
      <c r="H81" s="13" t="s">
        <v>457</v>
      </c>
      <c r="I81" s="13" t="s">
        <v>882</v>
      </c>
      <c r="J81" s="13" t="s">
        <v>458</v>
      </c>
      <c r="K81" s="13" t="s">
        <v>4</v>
      </c>
      <c r="L81" s="13" t="s">
        <v>12</v>
      </c>
      <c r="M81" s="13">
        <v>3</v>
      </c>
      <c r="N81" s="5"/>
      <c r="O81" s="52" t="s">
        <v>953</v>
      </c>
      <c r="P81" s="9"/>
      <c r="Q81" s="40" t="s">
        <v>1072</v>
      </c>
    </row>
    <row r="82" spans="1:17" x14ac:dyDescent="0.3">
      <c r="A82" s="49"/>
      <c r="B82" s="44" t="s">
        <v>373</v>
      </c>
      <c r="C82" s="44" t="s">
        <v>169</v>
      </c>
      <c r="D82" s="44" t="s">
        <v>441</v>
      </c>
      <c r="E82" s="44" t="s">
        <v>4</v>
      </c>
      <c r="F82" s="44" t="s">
        <v>472</v>
      </c>
      <c r="G82" s="13">
        <v>1</v>
      </c>
      <c r="H82" s="13" t="s">
        <v>455</v>
      </c>
      <c r="I82" s="13" t="s">
        <v>882</v>
      </c>
      <c r="J82" s="13" t="s">
        <v>456</v>
      </c>
      <c r="K82" s="13" t="s">
        <v>4</v>
      </c>
      <c r="L82" s="13" t="s">
        <v>12</v>
      </c>
      <c r="M82" s="13">
        <v>3</v>
      </c>
      <c r="N82" s="5"/>
      <c r="O82" s="52"/>
      <c r="P82" s="9"/>
      <c r="Q82" s="40"/>
    </row>
    <row r="83" spans="1:17" x14ac:dyDescent="0.3">
      <c r="A83" s="48">
        <f>MAX($A$2:A82)+1</f>
        <v>41</v>
      </c>
      <c r="B83" s="44" t="s">
        <v>373</v>
      </c>
      <c r="C83" s="44" t="s">
        <v>169</v>
      </c>
      <c r="D83" s="44" t="s">
        <v>441</v>
      </c>
      <c r="E83" s="44" t="s">
        <v>24</v>
      </c>
      <c r="F83" s="44" t="s">
        <v>473</v>
      </c>
      <c r="G83" s="13" t="s">
        <v>5</v>
      </c>
      <c r="H83" s="13" t="s">
        <v>459</v>
      </c>
      <c r="I83" s="13" t="s">
        <v>882</v>
      </c>
      <c r="J83" s="13" t="s">
        <v>460</v>
      </c>
      <c r="K83" s="13" t="s">
        <v>4</v>
      </c>
      <c r="L83" s="13" t="s">
        <v>12</v>
      </c>
      <c r="M83" s="13">
        <v>3</v>
      </c>
      <c r="N83" s="5" t="s">
        <v>921</v>
      </c>
      <c r="O83" s="52" t="s">
        <v>953</v>
      </c>
      <c r="P83" s="42" t="s">
        <v>1048</v>
      </c>
      <c r="Q83" s="40" t="s">
        <v>1072</v>
      </c>
    </row>
    <row r="84" spans="1:17" x14ac:dyDescent="0.3">
      <c r="A84" s="49"/>
      <c r="B84" s="44" t="s">
        <v>373</v>
      </c>
      <c r="C84" s="44" t="s">
        <v>169</v>
      </c>
      <c r="D84" s="44" t="s">
        <v>441</v>
      </c>
      <c r="E84" s="44" t="s">
        <v>24</v>
      </c>
      <c r="F84" s="44" t="s">
        <v>473</v>
      </c>
      <c r="G84" s="13">
        <v>1</v>
      </c>
      <c r="H84" s="13" t="s">
        <v>461</v>
      </c>
      <c r="I84" s="13" t="s">
        <v>882</v>
      </c>
      <c r="J84" s="13" t="s">
        <v>462</v>
      </c>
      <c r="K84" s="13" t="s">
        <v>4</v>
      </c>
      <c r="L84" s="13" t="s">
        <v>12</v>
      </c>
      <c r="M84" s="13">
        <v>3</v>
      </c>
      <c r="N84" s="5" t="s">
        <v>921</v>
      </c>
      <c r="O84" s="52"/>
      <c r="P84" s="43"/>
      <c r="Q84" s="40"/>
    </row>
    <row r="85" spans="1:17" x14ac:dyDescent="0.3">
      <c r="A85" s="48">
        <f>MAX($A$2:A84)+1</f>
        <v>42</v>
      </c>
      <c r="B85" s="44" t="s">
        <v>373</v>
      </c>
      <c r="C85" s="44" t="s">
        <v>168</v>
      </c>
      <c r="D85" s="44" t="s">
        <v>170</v>
      </c>
      <c r="E85" s="44" t="s">
        <v>12</v>
      </c>
      <c r="F85" s="44" t="s">
        <v>918</v>
      </c>
      <c r="G85" s="13">
        <v>2</v>
      </c>
      <c r="H85" s="13" t="s">
        <v>369</v>
      </c>
      <c r="I85" s="13" t="s">
        <v>928</v>
      </c>
      <c r="J85" s="13" t="s">
        <v>370</v>
      </c>
      <c r="K85" s="13" t="s">
        <v>4</v>
      </c>
      <c r="L85" s="13" t="s">
        <v>12</v>
      </c>
      <c r="M85" s="13">
        <v>3</v>
      </c>
      <c r="N85" s="5"/>
      <c r="O85" s="52" t="s">
        <v>1001</v>
      </c>
      <c r="P85" s="9"/>
      <c r="Q85" s="40" t="s">
        <v>1099</v>
      </c>
    </row>
    <row r="86" spans="1:17" x14ac:dyDescent="0.3">
      <c r="A86" s="51"/>
      <c r="B86" s="44" t="s">
        <v>373</v>
      </c>
      <c r="C86" s="44" t="s">
        <v>168</v>
      </c>
      <c r="D86" s="44" t="s">
        <v>170</v>
      </c>
      <c r="E86" s="44" t="s">
        <v>12</v>
      </c>
      <c r="F86" s="44" t="s">
        <v>918</v>
      </c>
      <c r="G86" s="13">
        <v>2</v>
      </c>
      <c r="H86" s="13" t="s">
        <v>371</v>
      </c>
      <c r="I86" s="13" t="s">
        <v>928</v>
      </c>
      <c r="J86" s="13" t="s">
        <v>372</v>
      </c>
      <c r="K86" s="13" t="s">
        <v>192</v>
      </c>
      <c r="L86" s="13" t="s">
        <v>12</v>
      </c>
      <c r="M86" s="13">
        <v>1.5</v>
      </c>
      <c r="N86" s="5"/>
      <c r="O86" s="52"/>
      <c r="P86" s="9"/>
      <c r="Q86" s="40"/>
    </row>
    <row r="87" spans="1:17" x14ac:dyDescent="0.3">
      <c r="A87" s="51"/>
      <c r="B87" s="44" t="s">
        <v>373</v>
      </c>
      <c r="C87" s="44" t="s">
        <v>168</v>
      </c>
      <c r="D87" s="44" t="s">
        <v>170</v>
      </c>
      <c r="E87" s="44" t="s">
        <v>12</v>
      </c>
      <c r="F87" s="44" t="s">
        <v>918</v>
      </c>
      <c r="G87" s="13">
        <v>1</v>
      </c>
      <c r="H87" s="13" t="s">
        <v>369</v>
      </c>
      <c r="I87" s="13" t="s">
        <v>928</v>
      </c>
      <c r="J87" s="13" t="s">
        <v>370</v>
      </c>
      <c r="K87" s="13" t="s">
        <v>4</v>
      </c>
      <c r="L87" s="13" t="s">
        <v>12</v>
      </c>
      <c r="M87" s="13">
        <v>3</v>
      </c>
      <c r="N87" s="5"/>
      <c r="O87" s="52"/>
      <c r="P87" s="9"/>
      <c r="Q87" s="40"/>
    </row>
    <row r="88" spans="1:17" x14ac:dyDescent="0.3">
      <c r="A88" s="49"/>
      <c r="B88" s="44" t="s">
        <v>373</v>
      </c>
      <c r="C88" s="44" t="s">
        <v>168</v>
      </c>
      <c r="D88" s="44" t="s">
        <v>170</v>
      </c>
      <c r="E88" s="44" t="s">
        <v>12</v>
      </c>
      <c r="F88" s="44" t="s">
        <v>918</v>
      </c>
      <c r="G88" s="13">
        <v>1</v>
      </c>
      <c r="H88" s="13" t="s">
        <v>371</v>
      </c>
      <c r="I88" s="13" t="s">
        <v>928</v>
      </c>
      <c r="J88" s="13" t="s">
        <v>372</v>
      </c>
      <c r="K88" s="13" t="s">
        <v>192</v>
      </c>
      <c r="L88" s="13" t="s">
        <v>12</v>
      </c>
      <c r="M88" s="13">
        <v>1.5</v>
      </c>
      <c r="N88" s="5"/>
      <c r="O88" s="52"/>
      <c r="P88" s="9"/>
      <c r="Q88" s="40"/>
    </row>
    <row r="89" spans="1:17" x14ac:dyDescent="0.3">
      <c r="A89" s="48">
        <f>MAX($A$2:A88)+1</f>
        <v>43</v>
      </c>
      <c r="B89" s="44" t="s">
        <v>373</v>
      </c>
      <c r="C89" s="44" t="s">
        <v>168</v>
      </c>
      <c r="D89" s="44" t="s">
        <v>171</v>
      </c>
      <c r="E89" s="44" t="s">
        <v>12</v>
      </c>
      <c r="F89" s="44" t="s">
        <v>338</v>
      </c>
      <c r="G89" s="13" t="s">
        <v>5</v>
      </c>
      <c r="H89" s="13" t="s">
        <v>344</v>
      </c>
      <c r="I89" s="13" t="s">
        <v>882</v>
      </c>
      <c r="J89" s="13" t="s">
        <v>345</v>
      </c>
      <c r="K89" s="13">
        <v>1.5</v>
      </c>
      <c r="L89" s="13" t="s">
        <v>12</v>
      </c>
      <c r="M89" s="13">
        <v>1.5</v>
      </c>
      <c r="N89" s="5"/>
      <c r="O89" s="52" t="s">
        <v>1149</v>
      </c>
      <c r="P89" s="9"/>
      <c r="Q89" s="40" t="s">
        <v>1074</v>
      </c>
    </row>
    <row r="90" spans="1:17" x14ac:dyDescent="0.3">
      <c r="A90" s="51"/>
      <c r="B90" s="44" t="s">
        <v>373</v>
      </c>
      <c r="C90" s="44" t="s">
        <v>168</v>
      </c>
      <c r="D90" s="44" t="s">
        <v>171</v>
      </c>
      <c r="E90" s="44" t="s">
        <v>12</v>
      </c>
      <c r="F90" s="44" t="s">
        <v>338</v>
      </c>
      <c r="G90" s="13" t="s">
        <v>5</v>
      </c>
      <c r="H90" s="13" t="s">
        <v>341</v>
      </c>
      <c r="I90" s="13" t="s">
        <v>923</v>
      </c>
      <c r="J90" s="13" t="s">
        <v>342</v>
      </c>
      <c r="K90" s="13" t="s">
        <v>4</v>
      </c>
      <c r="L90" s="13" t="s">
        <v>12</v>
      </c>
      <c r="M90" s="13">
        <v>3</v>
      </c>
      <c r="N90" s="5"/>
      <c r="O90" s="52"/>
      <c r="P90" s="9"/>
      <c r="Q90" s="40"/>
    </row>
    <row r="91" spans="1:17" x14ac:dyDescent="0.3">
      <c r="A91" s="49"/>
      <c r="B91" s="44" t="s">
        <v>373</v>
      </c>
      <c r="C91" s="44" t="s">
        <v>168</v>
      </c>
      <c r="D91" s="44" t="s">
        <v>171</v>
      </c>
      <c r="E91" s="44" t="s">
        <v>12</v>
      </c>
      <c r="F91" s="44" t="s">
        <v>338</v>
      </c>
      <c r="G91" s="13" t="s">
        <v>12</v>
      </c>
      <c r="H91" s="13" t="s">
        <v>343</v>
      </c>
      <c r="I91" s="13" t="s">
        <v>923</v>
      </c>
      <c r="J91" s="13" t="s">
        <v>342</v>
      </c>
      <c r="K91" s="13" t="s">
        <v>4</v>
      </c>
      <c r="L91" s="13" t="s">
        <v>12</v>
      </c>
      <c r="M91" s="13">
        <v>3</v>
      </c>
      <c r="N91" s="5"/>
      <c r="O91" s="52"/>
      <c r="P91" s="9"/>
      <c r="Q91" s="40"/>
    </row>
    <row r="92" spans="1:17" x14ac:dyDescent="0.3">
      <c r="A92" s="48">
        <f>MAX($A$2:A91)+1</f>
        <v>44</v>
      </c>
      <c r="B92" s="44" t="s">
        <v>373</v>
      </c>
      <c r="C92" s="44" t="s">
        <v>168</v>
      </c>
      <c r="D92" s="44" t="s">
        <v>171</v>
      </c>
      <c r="E92" s="44">
        <v>2</v>
      </c>
      <c r="F92" s="44" t="s">
        <v>338</v>
      </c>
      <c r="G92" s="13" t="s">
        <v>5</v>
      </c>
      <c r="H92" s="13" t="s">
        <v>905</v>
      </c>
      <c r="I92" s="13" t="s">
        <v>882</v>
      </c>
      <c r="J92" s="13" t="s">
        <v>906</v>
      </c>
      <c r="K92" s="13">
        <v>1.5</v>
      </c>
      <c r="L92" s="13">
        <v>1</v>
      </c>
      <c r="M92" s="13">
        <v>1.5</v>
      </c>
      <c r="N92" s="5"/>
      <c r="O92" s="52" t="s">
        <v>955</v>
      </c>
      <c r="P92" s="9"/>
      <c r="Q92" s="40" t="s">
        <v>1073</v>
      </c>
    </row>
    <row r="93" spans="1:17" x14ac:dyDescent="0.3">
      <c r="A93" s="49"/>
      <c r="B93" s="44" t="s">
        <v>373</v>
      </c>
      <c r="C93" s="44" t="s">
        <v>168</v>
      </c>
      <c r="D93" s="44" t="s">
        <v>171</v>
      </c>
      <c r="E93" s="44">
        <v>2</v>
      </c>
      <c r="F93" s="44" t="s">
        <v>338</v>
      </c>
      <c r="G93" s="13">
        <v>1</v>
      </c>
      <c r="H93" s="13" t="s">
        <v>962</v>
      </c>
      <c r="I93" s="13" t="s">
        <v>928</v>
      </c>
      <c r="J93" s="13" t="s">
        <v>346</v>
      </c>
      <c r="K93" s="13">
        <v>1.5</v>
      </c>
      <c r="L93" s="13">
        <v>1</v>
      </c>
      <c r="M93" s="13">
        <v>1.5</v>
      </c>
      <c r="N93" s="5"/>
      <c r="O93" s="52"/>
      <c r="P93" s="9"/>
      <c r="Q93" s="40"/>
    </row>
    <row r="94" spans="1:17" x14ac:dyDescent="0.3">
      <c r="A94" s="48">
        <f>MAX($A$2:A93)+1</f>
        <v>45</v>
      </c>
      <c r="B94" s="44" t="s">
        <v>373</v>
      </c>
      <c r="C94" s="44" t="s">
        <v>168</v>
      </c>
      <c r="D94" s="44" t="s">
        <v>171</v>
      </c>
      <c r="E94" s="44">
        <v>3</v>
      </c>
      <c r="F94" s="44" t="s">
        <v>338</v>
      </c>
      <c r="G94" s="13" t="s">
        <v>5</v>
      </c>
      <c r="H94" s="13" t="s">
        <v>905</v>
      </c>
      <c r="I94" s="13" t="s">
        <v>882</v>
      </c>
      <c r="J94" s="13" t="s">
        <v>906</v>
      </c>
      <c r="K94" s="13">
        <v>1.5</v>
      </c>
      <c r="L94" s="13">
        <v>1</v>
      </c>
      <c r="M94" s="13">
        <v>1.5</v>
      </c>
      <c r="N94" s="5"/>
      <c r="O94" s="52" t="s">
        <v>955</v>
      </c>
      <c r="P94" s="9"/>
      <c r="Q94" s="40" t="s">
        <v>1075</v>
      </c>
    </row>
    <row r="95" spans="1:17" x14ac:dyDescent="0.3">
      <c r="A95" s="49"/>
      <c r="B95" s="44" t="s">
        <v>373</v>
      </c>
      <c r="C95" s="44" t="s">
        <v>168</v>
      </c>
      <c r="D95" s="44" t="s">
        <v>171</v>
      </c>
      <c r="E95" s="44">
        <v>3</v>
      </c>
      <c r="F95" s="44" t="s">
        <v>338</v>
      </c>
      <c r="G95" s="13">
        <v>1</v>
      </c>
      <c r="H95" s="13" t="s">
        <v>961</v>
      </c>
      <c r="I95" s="13" t="s">
        <v>928</v>
      </c>
      <c r="J95" s="13" t="s">
        <v>346</v>
      </c>
      <c r="K95" s="13">
        <v>1.5</v>
      </c>
      <c r="L95" s="13">
        <v>1</v>
      </c>
      <c r="M95" s="13">
        <v>1.5</v>
      </c>
      <c r="N95" s="5"/>
      <c r="O95" s="52"/>
      <c r="P95" s="9"/>
      <c r="Q95" s="40"/>
    </row>
    <row r="96" spans="1:17" ht="16.5" customHeight="1" x14ac:dyDescent="0.3">
      <c r="A96" s="48">
        <f>MAX($A$2:A95)+1</f>
        <v>46</v>
      </c>
      <c r="B96" s="44" t="s">
        <v>373</v>
      </c>
      <c r="C96" s="44" t="s">
        <v>168</v>
      </c>
      <c r="D96" s="44" t="s">
        <v>171</v>
      </c>
      <c r="E96" s="44">
        <v>4</v>
      </c>
      <c r="F96" s="44" t="s">
        <v>347</v>
      </c>
      <c r="G96" s="13" t="s">
        <v>5</v>
      </c>
      <c r="H96" s="13" t="s">
        <v>348</v>
      </c>
      <c r="I96" s="13" t="s">
        <v>882</v>
      </c>
      <c r="J96" s="13" t="s">
        <v>349</v>
      </c>
      <c r="K96" s="13">
        <v>2</v>
      </c>
      <c r="L96" s="13">
        <v>1</v>
      </c>
      <c r="M96" s="13">
        <v>2</v>
      </c>
      <c r="N96" s="5"/>
      <c r="O96" s="52" t="s">
        <v>956</v>
      </c>
      <c r="P96" s="9"/>
      <c r="Q96" s="40" t="s">
        <v>1073</v>
      </c>
    </row>
    <row r="97" spans="1:17" x14ac:dyDescent="0.3">
      <c r="A97" s="51"/>
      <c r="B97" s="44" t="s">
        <v>373</v>
      </c>
      <c r="C97" s="44" t="s">
        <v>168</v>
      </c>
      <c r="D97" s="44" t="s">
        <v>171</v>
      </c>
      <c r="E97" s="44">
        <v>4</v>
      </c>
      <c r="F97" s="44" t="s">
        <v>347</v>
      </c>
      <c r="G97" s="13">
        <v>2</v>
      </c>
      <c r="H97" s="13" t="s">
        <v>353</v>
      </c>
      <c r="I97" s="13" t="s">
        <v>923</v>
      </c>
      <c r="J97" s="13" t="s">
        <v>350</v>
      </c>
      <c r="K97" s="13">
        <v>2.5</v>
      </c>
      <c r="L97" s="13">
        <v>1</v>
      </c>
      <c r="M97" s="13">
        <v>2.5</v>
      </c>
      <c r="N97" s="5"/>
      <c r="O97" s="52"/>
      <c r="P97" s="9"/>
      <c r="Q97" s="40"/>
    </row>
    <row r="98" spans="1:17" x14ac:dyDescent="0.3">
      <c r="A98" s="51"/>
      <c r="B98" s="44" t="s">
        <v>373</v>
      </c>
      <c r="C98" s="44" t="s">
        <v>168</v>
      </c>
      <c r="D98" s="44" t="s">
        <v>171</v>
      </c>
      <c r="E98" s="44">
        <v>4</v>
      </c>
      <c r="F98" s="44" t="s">
        <v>347</v>
      </c>
      <c r="G98" s="13">
        <v>1</v>
      </c>
      <c r="H98" s="13" t="s">
        <v>354</v>
      </c>
      <c r="I98" s="13" t="s">
        <v>882</v>
      </c>
      <c r="J98" s="13" t="s">
        <v>355</v>
      </c>
      <c r="K98" s="13">
        <v>2</v>
      </c>
      <c r="L98" s="13">
        <v>1</v>
      </c>
      <c r="M98" s="13">
        <v>2</v>
      </c>
      <c r="N98" s="5"/>
      <c r="O98" s="52"/>
      <c r="P98" s="9"/>
      <c r="Q98" s="40"/>
    </row>
    <row r="99" spans="1:17" x14ac:dyDescent="0.3">
      <c r="A99" s="49"/>
      <c r="B99" s="44" t="s">
        <v>373</v>
      </c>
      <c r="C99" s="44" t="s">
        <v>168</v>
      </c>
      <c r="D99" s="44" t="s">
        <v>171</v>
      </c>
      <c r="E99" s="44">
        <v>4</v>
      </c>
      <c r="F99" s="44" t="s">
        <v>347</v>
      </c>
      <c r="G99" s="13" t="s">
        <v>12</v>
      </c>
      <c r="H99" s="13" t="s">
        <v>356</v>
      </c>
      <c r="I99" s="13" t="s">
        <v>923</v>
      </c>
      <c r="J99" s="13" t="s">
        <v>357</v>
      </c>
      <c r="K99" s="13">
        <v>2.5</v>
      </c>
      <c r="L99" s="13">
        <v>1</v>
      </c>
      <c r="M99" s="13">
        <v>2.5</v>
      </c>
      <c r="N99" s="5"/>
      <c r="O99" s="52"/>
      <c r="P99" s="9"/>
      <c r="Q99" s="40"/>
    </row>
    <row r="100" spans="1:17" x14ac:dyDescent="0.3">
      <c r="A100" s="48">
        <f>MAX($A$2:A99)+1</f>
        <v>47</v>
      </c>
      <c r="B100" s="44" t="s">
        <v>373</v>
      </c>
      <c r="C100" s="44" t="s">
        <v>168</v>
      </c>
      <c r="D100" s="44" t="s">
        <v>171</v>
      </c>
      <c r="E100" s="44">
        <v>5</v>
      </c>
      <c r="F100" s="44" t="s">
        <v>347</v>
      </c>
      <c r="G100" s="13" t="s">
        <v>5</v>
      </c>
      <c r="H100" s="13" t="s">
        <v>351</v>
      </c>
      <c r="I100" s="13" t="s">
        <v>882</v>
      </c>
      <c r="J100" s="13" t="s">
        <v>352</v>
      </c>
      <c r="K100" s="13">
        <v>2</v>
      </c>
      <c r="L100" s="13">
        <v>1</v>
      </c>
      <c r="M100" s="13">
        <v>2</v>
      </c>
      <c r="N100" s="5"/>
      <c r="O100" s="52" t="s">
        <v>957</v>
      </c>
      <c r="P100" s="9"/>
      <c r="Q100" s="40" t="s">
        <v>1076</v>
      </c>
    </row>
    <row r="101" spans="1:17" x14ac:dyDescent="0.3">
      <c r="A101" s="51"/>
      <c r="B101" s="44" t="s">
        <v>373</v>
      </c>
      <c r="C101" s="44" t="s">
        <v>168</v>
      </c>
      <c r="D101" s="44" t="s">
        <v>171</v>
      </c>
      <c r="E101" s="44">
        <v>5</v>
      </c>
      <c r="F101" s="44" t="s">
        <v>347</v>
      </c>
      <c r="G101" s="13">
        <v>2</v>
      </c>
      <c r="H101" s="13" t="s">
        <v>847</v>
      </c>
      <c r="I101" s="13" t="s">
        <v>923</v>
      </c>
      <c r="J101" s="13" t="s">
        <v>591</v>
      </c>
      <c r="K101" s="13">
        <v>2.5</v>
      </c>
      <c r="L101" s="13">
        <v>1</v>
      </c>
      <c r="M101" s="13">
        <v>2.5</v>
      </c>
      <c r="N101" s="5"/>
      <c r="O101" s="52"/>
      <c r="P101" s="9"/>
      <c r="Q101" s="40"/>
    </row>
    <row r="102" spans="1:17" x14ac:dyDescent="0.3">
      <c r="A102" s="51"/>
      <c r="B102" s="44" t="s">
        <v>373</v>
      </c>
      <c r="C102" s="44" t="s">
        <v>168</v>
      </c>
      <c r="D102" s="44" t="s">
        <v>171</v>
      </c>
      <c r="E102" s="44">
        <v>5</v>
      </c>
      <c r="F102" s="44" t="s">
        <v>347</v>
      </c>
      <c r="G102" s="13">
        <v>1</v>
      </c>
      <c r="H102" s="13" t="s">
        <v>593</v>
      </c>
      <c r="I102" s="13" t="s">
        <v>882</v>
      </c>
      <c r="J102" s="13" t="s">
        <v>594</v>
      </c>
      <c r="K102" s="13">
        <v>2</v>
      </c>
      <c r="L102" s="13">
        <v>1</v>
      </c>
      <c r="M102" s="13">
        <v>2</v>
      </c>
      <c r="N102" s="5"/>
      <c r="O102" s="52"/>
      <c r="P102" s="9"/>
      <c r="Q102" s="40"/>
    </row>
    <row r="103" spans="1:17" x14ac:dyDescent="0.3">
      <c r="A103" s="49"/>
      <c r="B103" s="44" t="s">
        <v>373</v>
      </c>
      <c r="C103" s="44" t="s">
        <v>168</v>
      </c>
      <c r="D103" s="44" t="s">
        <v>171</v>
      </c>
      <c r="E103" s="44">
        <v>5</v>
      </c>
      <c r="F103" s="44" t="s">
        <v>347</v>
      </c>
      <c r="G103" s="13" t="s">
        <v>12</v>
      </c>
      <c r="H103" s="13" t="s">
        <v>848</v>
      </c>
      <c r="I103" s="13" t="s">
        <v>923</v>
      </c>
      <c r="J103" s="13" t="s">
        <v>592</v>
      </c>
      <c r="K103" s="13">
        <v>2.5</v>
      </c>
      <c r="L103" s="13">
        <v>1</v>
      </c>
      <c r="M103" s="13">
        <v>2.5</v>
      </c>
      <c r="N103" s="5"/>
      <c r="O103" s="52"/>
      <c r="P103" s="9"/>
      <c r="Q103" s="40"/>
    </row>
    <row r="104" spans="1:17" ht="19.5" customHeight="1" x14ac:dyDescent="0.3">
      <c r="A104" s="48">
        <f>MAX($A$2:A103)+1</f>
        <v>48</v>
      </c>
      <c r="B104" s="44" t="s">
        <v>373</v>
      </c>
      <c r="C104" s="44" t="s">
        <v>168</v>
      </c>
      <c r="D104" s="44" t="s">
        <v>171</v>
      </c>
      <c r="E104" s="44">
        <v>6</v>
      </c>
      <c r="F104" s="44" t="s">
        <v>347</v>
      </c>
      <c r="G104" s="13" t="s">
        <v>5</v>
      </c>
      <c r="H104" s="13" t="s">
        <v>351</v>
      </c>
      <c r="I104" s="13" t="s">
        <v>882</v>
      </c>
      <c r="J104" s="13" t="s">
        <v>352</v>
      </c>
      <c r="K104" s="13">
        <v>2</v>
      </c>
      <c r="L104" s="13">
        <v>1</v>
      </c>
      <c r="M104" s="13">
        <v>2</v>
      </c>
      <c r="N104" s="5"/>
      <c r="O104" s="52" t="s">
        <v>959</v>
      </c>
      <c r="P104" s="9"/>
      <c r="Q104" s="40" t="s">
        <v>1073</v>
      </c>
    </row>
    <row r="105" spans="1:17" ht="19.5" customHeight="1" x14ac:dyDescent="0.3">
      <c r="A105" s="49"/>
      <c r="B105" s="44" t="s">
        <v>373</v>
      </c>
      <c r="C105" s="44" t="s">
        <v>168</v>
      </c>
      <c r="D105" s="44" t="s">
        <v>171</v>
      </c>
      <c r="E105" s="44">
        <v>6</v>
      </c>
      <c r="F105" s="44" t="s">
        <v>347</v>
      </c>
      <c r="G105" s="13">
        <v>1</v>
      </c>
      <c r="H105" s="13" t="s">
        <v>849</v>
      </c>
      <c r="I105" s="13" t="s">
        <v>928</v>
      </c>
      <c r="J105" s="13" t="s">
        <v>850</v>
      </c>
      <c r="K105" s="13">
        <v>2</v>
      </c>
      <c r="L105" s="13">
        <v>1</v>
      </c>
      <c r="M105" s="13">
        <v>2</v>
      </c>
      <c r="N105" s="5"/>
      <c r="O105" s="52"/>
      <c r="P105" s="9"/>
      <c r="Q105" s="40"/>
    </row>
    <row r="106" spans="1:17" x14ac:dyDescent="0.3">
      <c r="A106" s="48">
        <f>MAX($A$2:A105)+1</f>
        <v>49</v>
      </c>
      <c r="B106" s="44" t="s">
        <v>373</v>
      </c>
      <c r="C106" s="44" t="s">
        <v>168</v>
      </c>
      <c r="D106" s="44" t="s">
        <v>171</v>
      </c>
      <c r="E106" s="44">
        <v>7</v>
      </c>
      <c r="F106" s="44" t="s">
        <v>851</v>
      </c>
      <c r="G106" s="13" t="s">
        <v>5</v>
      </c>
      <c r="H106" s="13" t="s">
        <v>858</v>
      </c>
      <c r="I106" s="13" t="s">
        <v>882</v>
      </c>
      <c r="J106" s="13" t="s">
        <v>859</v>
      </c>
      <c r="K106" s="13">
        <v>2</v>
      </c>
      <c r="L106" s="13">
        <v>1</v>
      </c>
      <c r="M106" s="13">
        <v>2</v>
      </c>
      <c r="N106" s="5"/>
      <c r="O106" s="52" t="s">
        <v>964</v>
      </c>
      <c r="P106" s="9"/>
      <c r="Q106" s="40" t="s">
        <v>1073</v>
      </c>
    </row>
    <row r="107" spans="1:17" x14ac:dyDescent="0.3">
      <c r="A107" s="51"/>
      <c r="B107" s="44" t="s">
        <v>373</v>
      </c>
      <c r="C107" s="44" t="s">
        <v>168</v>
      </c>
      <c r="D107" s="44" t="s">
        <v>171</v>
      </c>
      <c r="E107" s="44">
        <v>7</v>
      </c>
      <c r="F107" s="44" t="s">
        <v>851</v>
      </c>
      <c r="G107" s="13">
        <v>2</v>
      </c>
      <c r="H107" s="13" t="s">
        <v>852</v>
      </c>
      <c r="I107" s="13" t="s">
        <v>923</v>
      </c>
      <c r="J107" s="13" t="s">
        <v>601</v>
      </c>
      <c r="K107" s="13">
        <v>2.5</v>
      </c>
      <c r="L107" s="13">
        <v>1</v>
      </c>
      <c r="M107" s="13">
        <v>2.5</v>
      </c>
      <c r="N107" s="5"/>
      <c r="O107" s="52"/>
      <c r="P107" s="9"/>
      <c r="Q107" s="40"/>
    </row>
    <row r="108" spans="1:17" x14ac:dyDescent="0.3">
      <c r="A108" s="51"/>
      <c r="B108" s="44" t="s">
        <v>373</v>
      </c>
      <c r="C108" s="44" t="s">
        <v>168</v>
      </c>
      <c r="D108" s="44" t="s">
        <v>171</v>
      </c>
      <c r="E108" s="44">
        <v>7</v>
      </c>
      <c r="F108" s="44" t="s">
        <v>851</v>
      </c>
      <c r="G108" s="13">
        <v>1</v>
      </c>
      <c r="H108" s="13" t="s">
        <v>604</v>
      </c>
      <c r="I108" s="13" t="s">
        <v>882</v>
      </c>
      <c r="J108" s="13" t="s">
        <v>853</v>
      </c>
      <c r="K108" s="13">
        <v>2</v>
      </c>
      <c r="L108" s="13">
        <v>1</v>
      </c>
      <c r="M108" s="13">
        <v>2</v>
      </c>
      <c r="N108" s="5"/>
      <c r="O108" s="52"/>
      <c r="P108" s="9"/>
      <c r="Q108" s="40"/>
    </row>
    <row r="109" spans="1:17" x14ac:dyDescent="0.3">
      <c r="A109" s="49"/>
      <c r="B109" s="44" t="s">
        <v>373</v>
      </c>
      <c r="C109" s="44" t="s">
        <v>168</v>
      </c>
      <c r="D109" s="44" t="s">
        <v>171</v>
      </c>
      <c r="E109" s="44">
        <v>7</v>
      </c>
      <c r="F109" s="44" t="s">
        <v>851</v>
      </c>
      <c r="G109" s="13" t="s">
        <v>12</v>
      </c>
      <c r="H109" s="13" t="s">
        <v>852</v>
      </c>
      <c r="I109" s="13" t="s">
        <v>923</v>
      </c>
      <c r="J109" s="13" t="s">
        <v>601</v>
      </c>
      <c r="K109" s="13">
        <v>2.5</v>
      </c>
      <c r="L109" s="13">
        <v>1</v>
      </c>
      <c r="M109" s="13">
        <v>2.5</v>
      </c>
      <c r="N109" s="5"/>
      <c r="O109" s="52"/>
      <c r="P109" s="9"/>
      <c r="Q109" s="40"/>
    </row>
    <row r="110" spans="1:17" ht="20.25" customHeight="1" x14ac:dyDescent="0.3">
      <c r="A110" s="48">
        <f>MAX($A$2:A109)+1</f>
        <v>50</v>
      </c>
      <c r="B110" s="44" t="s">
        <v>373</v>
      </c>
      <c r="C110" s="44" t="s">
        <v>168</v>
      </c>
      <c r="D110" s="44" t="s">
        <v>171</v>
      </c>
      <c r="E110" s="44">
        <v>8</v>
      </c>
      <c r="F110" s="44" t="s">
        <v>851</v>
      </c>
      <c r="G110" s="13" t="s">
        <v>5</v>
      </c>
      <c r="H110" s="13" t="s">
        <v>854</v>
      </c>
      <c r="I110" s="13" t="s">
        <v>882</v>
      </c>
      <c r="J110" s="13" t="s">
        <v>855</v>
      </c>
      <c r="K110" s="13">
        <v>2</v>
      </c>
      <c r="L110" s="13">
        <v>1</v>
      </c>
      <c r="M110" s="13">
        <v>2</v>
      </c>
      <c r="N110" s="5"/>
      <c r="O110" s="52" t="s">
        <v>1156</v>
      </c>
      <c r="P110" s="9"/>
      <c r="Q110" s="40" t="s">
        <v>1073</v>
      </c>
    </row>
    <row r="111" spans="1:17" ht="20.25" customHeight="1" x14ac:dyDescent="0.3">
      <c r="A111" s="51"/>
      <c r="B111" s="44"/>
      <c r="C111" s="44"/>
      <c r="D111" s="44"/>
      <c r="E111" s="44"/>
      <c r="F111" s="44" t="s">
        <v>851</v>
      </c>
      <c r="G111" s="13" t="s">
        <v>5</v>
      </c>
      <c r="H111" s="13" t="s">
        <v>1050</v>
      </c>
      <c r="I111" s="13" t="s">
        <v>1051</v>
      </c>
      <c r="J111" s="13" t="s">
        <v>1052</v>
      </c>
      <c r="K111" s="13">
        <v>2</v>
      </c>
      <c r="L111" s="13">
        <v>1</v>
      </c>
      <c r="M111" s="13">
        <v>2</v>
      </c>
      <c r="N111" s="5"/>
      <c r="O111" s="52"/>
      <c r="P111" s="9"/>
      <c r="Q111" s="40"/>
    </row>
    <row r="112" spans="1:17" ht="20.25" customHeight="1" x14ac:dyDescent="0.3">
      <c r="A112" s="49"/>
      <c r="B112" s="44" t="s">
        <v>373</v>
      </c>
      <c r="C112" s="44" t="s">
        <v>168</v>
      </c>
      <c r="D112" s="44" t="s">
        <v>171</v>
      </c>
      <c r="E112" s="44">
        <v>8</v>
      </c>
      <c r="F112" s="44" t="s">
        <v>851</v>
      </c>
      <c r="G112" s="13">
        <v>1</v>
      </c>
      <c r="H112" s="13" t="s">
        <v>856</v>
      </c>
      <c r="I112" s="13" t="s">
        <v>882</v>
      </c>
      <c r="J112" s="13" t="s">
        <v>857</v>
      </c>
      <c r="K112" s="13">
        <v>2</v>
      </c>
      <c r="L112" s="13">
        <v>1</v>
      </c>
      <c r="M112" s="13">
        <v>2</v>
      </c>
      <c r="N112" s="5"/>
      <c r="O112" s="52"/>
      <c r="P112" s="9"/>
      <c r="Q112" s="40"/>
    </row>
    <row r="113" spans="1:17" ht="18" customHeight="1" x14ac:dyDescent="0.3">
      <c r="A113" s="48">
        <f>MAX($A$2:A112)+1</f>
        <v>51</v>
      </c>
      <c r="B113" s="44" t="s">
        <v>373</v>
      </c>
      <c r="C113" s="44" t="s">
        <v>168</v>
      </c>
      <c r="D113" s="44" t="s">
        <v>171</v>
      </c>
      <c r="E113" s="44">
        <v>9</v>
      </c>
      <c r="F113" s="44" t="s">
        <v>851</v>
      </c>
      <c r="G113" s="13" t="s">
        <v>5</v>
      </c>
      <c r="H113" s="13" t="s">
        <v>602</v>
      </c>
      <c r="I113" s="13" t="s">
        <v>882</v>
      </c>
      <c r="J113" s="13" t="s">
        <v>603</v>
      </c>
      <c r="K113" s="13">
        <v>2</v>
      </c>
      <c r="L113" s="13">
        <v>1</v>
      </c>
      <c r="M113" s="13">
        <v>2</v>
      </c>
      <c r="N113" s="5"/>
      <c r="O113" s="52" t="s">
        <v>1144</v>
      </c>
      <c r="P113" s="9"/>
      <c r="Q113" s="40" t="s">
        <v>1073</v>
      </c>
    </row>
    <row r="114" spans="1:17" ht="18" customHeight="1" x14ac:dyDescent="0.3">
      <c r="A114" s="49"/>
      <c r="B114" s="44" t="s">
        <v>373</v>
      </c>
      <c r="C114" s="44" t="s">
        <v>168</v>
      </c>
      <c r="D114" s="44" t="s">
        <v>171</v>
      </c>
      <c r="E114" s="44">
        <v>9</v>
      </c>
      <c r="F114" s="44" t="s">
        <v>851</v>
      </c>
      <c r="G114" s="13">
        <v>1</v>
      </c>
      <c r="H114" s="13" t="s">
        <v>860</v>
      </c>
      <c r="I114" s="13" t="s">
        <v>882</v>
      </c>
      <c r="J114" s="13" t="s">
        <v>861</v>
      </c>
      <c r="K114" s="13">
        <v>2</v>
      </c>
      <c r="L114" s="13">
        <v>1</v>
      </c>
      <c r="M114" s="13">
        <v>2</v>
      </c>
      <c r="N114" s="5"/>
      <c r="O114" s="52"/>
      <c r="P114" s="9"/>
      <c r="Q114" s="40"/>
    </row>
    <row r="115" spans="1:17" x14ac:dyDescent="0.3">
      <c r="A115" s="48">
        <f>MAX($A$2:A114)+1</f>
        <v>52</v>
      </c>
      <c r="B115" s="44" t="s">
        <v>373</v>
      </c>
      <c r="C115" s="44" t="s">
        <v>168</v>
      </c>
      <c r="D115" s="44" t="s">
        <v>171</v>
      </c>
      <c r="E115" s="44">
        <v>10</v>
      </c>
      <c r="F115" s="44" t="s">
        <v>338</v>
      </c>
      <c r="G115" s="13" t="s">
        <v>5</v>
      </c>
      <c r="H115" s="13" t="s">
        <v>862</v>
      </c>
      <c r="I115" s="13" t="s">
        <v>882</v>
      </c>
      <c r="J115" s="13" t="s">
        <v>863</v>
      </c>
      <c r="K115" s="13">
        <v>2</v>
      </c>
      <c r="L115" s="13">
        <v>1</v>
      </c>
      <c r="M115" s="13">
        <v>2</v>
      </c>
      <c r="N115" s="5"/>
      <c r="O115" s="52" t="s">
        <v>963</v>
      </c>
      <c r="P115" s="9"/>
      <c r="Q115" s="40" t="s">
        <v>1073</v>
      </c>
    </row>
    <row r="116" spans="1:17" x14ac:dyDescent="0.3">
      <c r="A116" s="49"/>
      <c r="B116" s="44" t="s">
        <v>373</v>
      </c>
      <c r="C116" s="44" t="s">
        <v>168</v>
      </c>
      <c r="D116" s="44" t="s">
        <v>171</v>
      </c>
      <c r="E116" s="44">
        <v>10</v>
      </c>
      <c r="F116" s="44" t="s">
        <v>338</v>
      </c>
      <c r="G116" s="13">
        <v>1</v>
      </c>
      <c r="H116" s="13" t="s">
        <v>580</v>
      </c>
      <c r="I116" s="13" t="s">
        <v>882</v>
      </c>
      <c r="J116" s="13" t="s">
        <v>581</v>
      </c>
      <c r="K116" s="13">
        <v>1</v>
      </c>
      <c r="L116" s="13">
        <v>1</v>
      </c>
      <c r="M116" s="13">
        <v>1</v>
      </c>
      <c r="N116" s="5"/>
      <c r="O116" s="52"/>
      <c r="P116" s="9"/>
      <c r="Q116" s="40"/>
    </row>
    <row r="117" spans="1:17" ht="16.5" customHeight="1" x14ac:dyDescent="0.3">
      <c r="A117" s="48">
        <f>MAX($A$2:A116)+1</f>
        <v>53</v>
      </c>
      <c r="B117" s="44" t="s">
        <v>373</v>
      </c>
      <c r="C117" s="44" t="s">
        <v>168</v>
      </c>
      <c r="D117" s="44" t="s">
        <v>171</v>
      </c>
      <c r="E117" s="44">
        <v>11</v>
      </c>
      <c r="F117" s="44" t="s">
        <v>851</v>
      </c>
      <c r="G117" s="13" t="s">
        <v>5</v>
      </c>
      <c r="H117" s="13" t="s">
        <v>864</v>
      </c>
      <c r="I117" s="13" t="s">
        <v>882</v>
      </c>
      <c r="J117" s="13" t="s">
        <v>865</v>
      </c>
      <c r="K117" s="13">
        <v>2</v>
      </c>
      <c r="L117" s="13">
        <v>1</v>
      </c>
      <c r="M117" s="13">
        <v>2</v>
      </c>
      <c r="N117" s="5"/>
      <c r="O117" s="52" t="s">
        <v>1150</v>
      </c>
      <c r="P117" s="9"/>
      <c r="Q117" s="40" t="s">
        <v>1073</v>
      </c>
    </row>
    <row r="118" spans="1:17" x14ac:dyDescent="0.3">
      <c r="A118" s="51"/>
      <c r="B118" s="44" t="s">
        <v>373</v>
      </c>
      <c r="C118" s="44" t="s">
        <v>168</v>
      </c>
      <c r="D118" s="44" t="s">
        <v>171</v>
      </c>
      <c r="E118" s="44">
        <v>11</v>
      </c>
      <c r="F118" s="44" t="s">
        <v>851</v>
      </c>
      <c r="G118" s="13">
        <v>2</v>
      </c>
      <c r="H118" s="13" t="s">
        <v>866</v>
      </c>
      <c r="I118" s="13" t="s">
        <v>923</v>
      </c>
      <c r="J118" s="13" t="s">
        <v>584</v>
      </c>
      <c r="K118" s="13">
        <v>2.5</v>
      </c>
      <c r="L118" s="13">
        <v>1</v>
      </c>
      <c r="M118" s="13">
        <v>2.5</v>
      </c>
      <c r="N118" s="5"/>
      <c r="O118" s="52"/>
      <c r="P118" s="9"/>
      <c r="Q118" s="40"/>
    </row>
    <row r="119" spans="1:17" x14ac:dyDescent="0.3">
      <c r="A119" s="51"/>
      <c r="B119" s="44" t="s">
        <v>373</v>
      </c>
      <c r="C119" s="44" t="s">
        <v>168</v>
      </c>
      <c r="D119" s="44" t="s">
        <v>171</v>
      </c>
      <c r="E119" s="44">
        <v>11</v>
      </c>
      <c r="F119" s="44" t="s">
        <v>851</v>
      </c>
      <c r="G119" s="13">
        <v>1</v>
      </c>
      <c r="H119" s="13" t="s">
        <v>867</v>
      </c>
      <c r="I119" s="13" t="s">
        <v>882</v>
      </c>
      <c r="J119" s="13" t="s">
        <v>868</v>
      </c>
      <c r="K119" s="13">
        <v>2</v>
      </c>
      <c r="L119" s="13">
        <v>1</v>
      </c>
      <c r="M119" s="13">
        <v>2</v>
      </c>
      <c r="N119" s="5"/>
      <c r="O119" s="52"/>
      <c r="P119" s="9"/>
      <c r="Q119" s="40"/>
    </row>
    <row r="120" spans="1:17" x14ac:dyDescent="0.3">
      <c r="A120" s="49"/>
      <c r="B120" s="44" t="s">
        <v>373</v>
      </c>
      <c r="C120" s="44" t="s">
        <v>168</v>
      </c>
      <c r="D120" s="44" t="s">
        <v>171</v>
      </c>
      <c r="E120" s="44">
        <v>11</v>
      </c>
      <c r="F120" s="44" t="s">
        <v>851</v>
      </c>
      <c r="G120" s="13" t="s">
        <v>12</v>
      </c>
      <c r="H120" s="13" t="s">
        <v>869</v>
      </c>
      <c r="I120" s="13" t="s">
        <v>923</v>
      </c>
      <c r="J120" s="13" t="s">
        <v>587</v>
      </c>
      <c r="K120" s="13">
        <v>2.5</v>
      </c>
      <c r="L120" s="13">
        <v>1</v>
      </c>
      <c r="M120" s="13">
        <v>2.5</v>
      </c>
      <c r="N120" s="5"/>
      <c r="O120" s="52"/>
      <c r="P120" s="9"/>
      <c r="Q120" s="40"/>
    </row>
    <row r="121" spans="1:17" x14ac:dyDescent="0.3">
      <c r="A121" s="48">
        <f>MAX($A$2:A120)+1</f>
        <v>54</v>
      </c>
      <c r="B121" s="44" t="s">
        <v>373</v>
      </c>
      <c r="C121" s="44" t="s">
        <v>168</v>
      </c>
      <c r="D121" s="44" t="s">
        <v>171</v>
      </c>
      <c r="E121" s="44">
        <v>12</v>
      </c>
      <c r="F121" s="44" t="s">
        <v>851</v>
      </c>
      <c r="G121" s="13" t="s">
        <v>5</v>
      </c>
      <c r="H121" s="13" t="s">
        <v>585</v>
      </c>
      <c r="I121" s="13" t="s">
        <v>882</v>
      </c>
      <c r="J121" s="13" t="s">
        <v>586</v>
      </c>
      <c r="K121" s="13">
        <v>2</v>
      </c>
      <c r="L121" s="13">
        <v>1</v>
      </c>
      <c r="M121" s="13">
        <v>2</v>
      </c>
      <c r="N121" s="5"/>
      <c r="O121" s="52" t="s">
        <v>1151</v>
      </c>
      <c r="P121" s="9"/>
      <c r="Q121" s="40" t="s">
        <v>1073</v>
      </c>
    </row>
    <row r="122" spans="1:17" x14ac:dyDescent="0.3">
      <c r="A122" s="51"/>
      <c r="B122" s="44" t="s">
        <v>373</v>
      </c>
      <c r="C122" s="44" t="s">
        <v>168</v>
      </c>
      <c r="D122" s="44" t="s">
        <v>171</v>
      </c>
      <c r="E122" s="44">
        <v>12</v>
      </c>
      <c r="F122" s="44" t="s">
        <v>851</v>
      </c>
      <c r="G122" s="13">
        <v>2</v>
      </c>
      <c r="H122" s="13" t="s">
        <v>870</v>
      </c>
      <c r="I122" s="13" t="s">
        <v>923</v>
      </c>
      <c r="J122" s="13" t="s">
        <v>590</v>
      </c>
      <c r="K122" s="13">
        <v>2.5</v>
      </c>
      <c r="L122" s="13">
        <v>1</v>
      </c>
      <c r="M122" s="13">
        <v>2.5</v>
      </c>
      <c r="N122" s="5"/>
      <c r="O122" s="52"/>
      <c r="P122" s="9"/>
      <c r="Q122" s="40"/>
    </row>
    <row r="123" spans="1:17" x14ac:dyDescent="0.3">
      <c r="A123" s="51"/>
      <c r="B123" s="44" t="s">
        <v>373</v>
      </c>
      <c r="C123" s="44" t="s">
        <v>168</v>
      </c>
      <c r="D123" s="44" t="s">
        <v>171</v>
      </c>
      <c r="E123" s="44">
        <v>12</v>
      </c>
      <c r="F123" s="44" t="s">
        <v>851</v>
      </c>
      <c r="G123" s="13">
        <v>1</v>
      </c>
      <c r="H123" s="13" t="s">
        <v>588</v>
      </c>
      <c r="I123" s="13" t="s">
        <v>882</v>
      </c>
      <c r="J123" s="13" t="s">
        <v>589</v>
      </c>
      <c r="K123" s="13">
        <v>2</v>
      </c>
      <c r="L123" s="13">
        <v>1</v>
      </c>
      <c r="M123" s="13">
        <v>2</v>
      </c>
      <c r="N123" s="5"/>
      <c r="O123" s="52"/>
      <c r="P123" s="9"/>
      <c r="Q123" s="40"/>
    </row>
    <row r="124" spans="1:17" x14ac:dyDescent="0.3">
      <c r="A124" s="49"/>
      <c r="B124" s="44" t="s">
        <v>373</v>
      </c>
      <c r="C124" s="44" t="s">
        <v>168</v>
      </c>
      <c r="D124" s="44" t="s">
        <v>171</v>
      </c>
      <c r="E124" s="44">
        <v>12</v>
      </c>
      <c r="F124" s="44" t="s">
        <v>851</v>
      </c>
      <c r="G124" s="13" t="s">
        <v>12</v>
      </c>
      <c r="H124" s="13" t="s">
        <v>869</v>
      </c>
      <c r="I124" s="13" t="s">
        <v>923</v>
      </c>
      <c r="J124" s="13" t="s">
        <v>587</v>
      </c>
      <c r="K124" s="13">
        <v>2.5</v>
      </c>
      <c r="L124" s="13">
        <v>1</v>
      </c>
      <c r="M124" s="13">
        <v>2.5</v>
      </c>
      <c r="N124" s="5"/>
      <c r="O124" s="52"/>
      <c r="P124" s="9"/>
      <c r="Q124" s="40"/>
    </row>
    <row r="125" spans="1:17" x14ac:dyDescent="0.3">
      <c r="A125" s="48">
        <f>MAX($A$2:A124)+1</f>
        <v>55</v>
      </c>
      <c r="B125" s="44" t="s">
        <v>373</v>
      </c>
      <c r="C125" s="44" t="s">
        <v>168</v>
      </c>
      <c r="D125" s="44" t="s">
        <v>171</v>
      </c>
      <c r="E125" s="44">
        <v>13</v>
      </c>
      <c r="F125" s="44" t="s">
        <v>338</v>
      </c>
      <c r="G125" s="13" t="s">
        <v>5</v>
      </c>
      <c r="H125" s="13" t="s">
        <v>339</v>
      </c>
      <c r="I125" s="13" t="s">
        <v>882</v>
      </c>
      <c r="J125" s="13" t="s">
        <v>340</v>
      </c>
      <c r="K125" s="13">
        <v>2</v>
      </c>
      <c r="L125" s="13">
        <v>1</v>
      </c>
      <c r="M125" s="13">
        <v>2</v>
      </c>
      <c r="N125" s="5"/>
      <c r="O125" s="52" t="s">
        <v>1145</v>
      </c>
      <c r="P125" s="9"/>
      <c r="Q125" s="40" t="s">
        <v>1077</v>
      </c>
    </row>
    <row r="126" spans="1:17" x14ac:dyDescent="0.3">
      <c r="A126" s="51"/>
      <c r="B126" s="44" t="s">
        <v>373</v>
      </c>
      <c r="C126" s="44" t="s">
        <v>168</v>
      </c>
      <c r="D126" s="44" t="s">
        <v>171</v>
      </c>
      <c r="E126" s="44">
        <v>13</v>
      </c>
      <c r="F126" s="44" t="s">
        <v>338</v>
      </c>
      <c r="G126" s="13">
        <v>2</v>
      </c>
      <c r="H126" s="13" t="s">
        <v>871</v>
      </c>
      <c r="I126" s="13" t="s">
        <v>882</v>
      </c>
      <c r="J126" s="13" t="s">
        <v>872</v>
      </c>
      <c r="K126" s="13">
        <v>2</v>
      </c>
      <c r="L126" s="13">
        <v>1</v>
      </c>
      <c r="M126" s="13">
        <v>2</v>
      </c>
      <c r="N126" s="5"/>
      <c r="O126" s="52"/>
      <c r="P126" s="9"/>
      <c r="Q126" s="40"/>
    </row>
    <row r="127" spans="1:17" x14ac:dyDescent="0.3">
      <c r="A127" s="49"/>
      <c r="B127" s="44" t="s">
        <v>373</v>
      </c>
      <c r="C127" s="44" t="s">
        <v>168</v>
      </c>
      <c r="D127" s="44" t="s">
        <v>171</v>
      </c>
      <c r="E127" s="44">
        <v>13</v>
      </c>
      <c r="F127" s="44" t="s">
        <v>338</v>
      </c>
      <c r="G127" s="13">
        <v>1</v>
      </c>
      <c r="H127" s="13" t="s">
        <v>595</v>
      </c>
      <c r="I127" s="13" t="s">
        <v>882</v>
      </c>
      <c r="J127" s="13" t="s">
        <v>596</v>
      </c>
      <c r="K127" s="13">
        <v>1</v>
      </c>
      <c r="L127" s="13">
        <v>1</v>
      </c>
      <c r="M127" s="13">
        <v>1</v>
      </c>
      <c r="N127" s="5"/>
      <c r="O127" s="52"/>
      <c r="P127" s="9"/>
      <c r="Q127" s="40"/>
    </row>
    <row r="128" spans="1:17" x14ac:dyDescent="0.3">
      <c r="A128" s="48">
        <f>MAX($A$2:A127)+1</f>
        <v>56</v>
      </c>
      <c r="B128" s="44" t="s">
        <v>373</v>
      </c>
      <c r="C128" s="44" t="s">
        <v>168</v>
      </c>
      <c r="D128" s="44" t="s">
        <v>171</v>
      </c>
      <c r="E128" s="44">
        <v>14</v>
      </c>
      <c r="F128" s="44" t="s">
        <v>338</v>
      </c>
      <c r="G128" s="13" t="s">
        <v>5</v>
      </c>
      <c r="H128" s="13" t="s">
        <v>873</v>
      </c>
      <c r="I128" s="13" t="s">
        <v>923</v>
      </c>
      <c r="J128" s="13" t="s">
        <v>579</v>
      </c>
      <c r="K128" s="13">
        <v>3</v>
      </c>
      <c r="L128" s="13">
        <v>1</v>
      </c>
      <c r="M128" s="13">
        <v>3</v>
      </c>
      <c r="N128" s="5"/>
      <c r="O128" s="52" t="s">
        <v>1155</v>
      </c>
      <c r="P128" s="9"/>
      <c r="Q128" s="40" t="s">
        <v>1073</v>
      </c>
    </row>
    <row r="129" spans="1:17" x14ac:dyDescent="0.3">
      <c r="A129" s="49"/>
      <c r="B129" s="44" t="s">
        <v>373</v>
      </c>
      <c r="C129" s="44" t="s">
        <v>168</v>
      </c>
      <c r="D129" s="44" t="s">
        <v>171</v>
      </c>
      <c r="E129" s="44">
        <v>14</v>
      </c>
      <c r="F129" s="44" t="s">
        <v>338</v>
      </c>
      <c r="G129" s="13">
        <v>1</v>
      </c>
      <c r="H129" s="13" t="s">
        <v>580</v>
      </c>
      <c r="I129" s="13" t="s">
        <v>882</v>
      </c>
      <c r="J129" s="13" t="s">
        <v>581</v>
      </c>
      <c r="K129" s="13">
        <v>1</v>
      </c>
      <c r="L129" s="13">
        <v>1</v>
      </c>
      <c r="M129" s="13">
        <v>1</v>
      </c>
      <c r="N129" s="5"/>
      <c r="O129" s="52"/>
      <c r="P129" s="9"/>
      <c r="Q129" s="40"/>
    </row>
    <row r="130" spans="1:17" ht="22.5" customHeight="1" x14ac:dyDescent="0.3">
      <c r="A130" s="48">
        <f>MAX($A$2:A129)+1</f>
        <v>57</v>
      </c>
      <c r="B130" s="44" t="s">
        <v>373</v>
      </c>
      <c r="C130" s="44" t="s">
        <v>168</v>
      </c>
      <c r="D130" s="44" t="s">
        <v>171</v>
      </c>
      <c r="E130" s="44">
        <v>15</v>
      </c>
      <c r="F130" s="44" t="s">
        <v>338</v>
      </c>
      <c r="G130" s="13" t="s">
        <v>5</v>
      </c>
      <c r="H130" s="13" t="s">
        <v>873</v>
      </c>
      <c r="I130" s="13" t="s">
        <v>923</v>
      </c>
      <c r="J130" s="13" t="s">
        <v>579</v>
      </c>
      <c r="K130" s="13">
        <v>3</v>
      </c>
      <c r="L130" s="13">
        <v>1</v>
      </c>
      <c r="M130" s="13">
        <v>3</v>
      </c>
      <c r="N130" s="5"/>
      <c r="O130" s="52" t="s">
        <v>1152</v>
      </c>
      <c r="P130" s="9"/>
      <c r="Q130" s="40" t="s">
        <v>1077</v>
      </c>
    </row>
    <row r="131" spans="1:17" ht="22.5" customHeight="1" x14ac:dyDescent="0.3">
      <c r="A131" s="49"/>
      <c r="B131" s="44" t="s">
        <v>373</v>
      </c>
      <c r="C131" s="44" t="s">
        <v>168</v>
      </c>
      <c r="D131" s="44" t="s">
        <v>171</v>
      </c>
      <c r="E131" s="44">
        <v>15</v>
      </c>
      <c r="F131" s="44" t="s">
        <v>338</v>
      </c>
      <c r="G131" s="13">
        <v>1</v>
      </c>
      <c r="H131" s="13" t="s">
        <v>582</v>
      </c>
      <c r="I131" s="13" t="s">
        <v>882</v>
      </c>
      <c r="J131" s="13" t="s">
        <v>583</v>
      </c>
      <c r="K131" s="13">
        <v>1</v>
      </c>
      <c r="L131" s="13">
        <v>1</v>
      </c>
      <c r="M131" s="13">
        <v>1</v>
      </c>
      <c r="N131" s="5"/>
      <c r="O131" s="52"/>
      <c r="P131" s="9"/>
      <c r="Q131" s="40"/>
    </row>
    <row r="132" spans="1:17" x14ac:dyDescent="0.3">
      <c r="A132" s="48">
        <f>MAX($A$2:A131)+1</f>
        <v>58</v>
      </c>
      <c r="B132" s="44" t="s">
        <v>373</v>
      </c>
      <c r="C132" s="44" t="s">
        <v>168</v>
      </c>
      <c r="D132" s="44" t="s">
        <v>171</v>
      </c>
      <c r="E132" s="44">
        <v>16</v>
      </c>
      <c r="F132" s="44" t="s">
        <v>338</v>
      </c>
      <c r="G132" s="13" t="s">
        <v>5</v>
      </c>
      <c r="H132" s="13" t="s">
        <v>341</v>
      </c>
      <c r="I132" s="13" t="s">
        <v>923</v>
      </c>
      <c r="J132" s="13" t="s">
        <v>342</v>
      </c>
      <c r="K132" s="13">
        <v>3</v>
      </c>
      <c r="L132" s="13">
        <v>1</v>
      </c>
      <c r="M132" s="13">
        <v>3</v>
      </c>
      <c r="N132" s="5"/>
      <c r="O132" s="52" t="s">
        <v>1153</v>
      </c>
      <c r="P132" s="9"/>
      <c r="Q132" s="40" t="s">
        <v>1073</v>
      </c>
    </row>
    <row r="133" spans="1:17" x14ac:dyDescent="0.3">
      <c r="A133" s="49"/>
      <c r="B133" s="44" t="s">
        <v>373</v>
      </c>
      <c r="C133" s="44" t="s">
        <v>168</v>
      </c>
      <c r="D133" s="44" t="s">
        <v>171</v>
      </c>
      <c r="E133" s="44">
        <v>16</v>
      </c>
      <c r="F133" s="44" t="s">
        <v>338</v>
      </c>
      <c r="G133" s="13">
        <v>1</v>
      </c>
      <c r="H133" s="13" t="s">
        <v>595</v>
      </c>
      <c r="I133" s="13" t="s">
        <v>882</v>
      </c>
      <c r="J133" s="13" t="s">
        <v>596</v>
      </c>
      <c r="K133" s="13">
        <v>1</v>
      </c>
      <c r="L133" s="13">
        <v>1</v>
      </c>
      <c r="M133" s="13">
        <v>1</v>
      </c>
      <c r="N133" s="5"/>
      <c r="O133" s="52"/>
      <c r="P133" s="9"/>
      <c r="Q133" s="40"/>
    </row>
    <row r="134" spans="1:17" ht="20.25" customHeight="1" x14ac:dyDescent="0.3">
      <c r="A134" s="48">
        <f>MAX($A$2:A133)+1</f>
        <v>59</v>
      </c>
      <c r="B134" s="44" t="s">
        <v>373</v>
      </c>
      <c r="C134" s="44" t="s">
        <v>168</v>
      </c>
      <c r="D134" s="44" t="s">
        <v>171</v>
      </c>
      <c r="E134" s="44">
        <v>17</v>
      </c>
      <c r="F134" s="44" t="s">
        <v>851</v>
      </c>
      <c r="G134" s="13" t="s">
        <v>5</v>
      </c>
      <c r="H134" s="13" t="s">
        <v>874</v>
      </c>
      <c r="I134" s="13" t="s">
        <v>923</v>
      </c>
      <c r="J134" s="13" t="s">
        <v>597</v>
      </c>
      <c r="K134" s="13">
        <v>3</v>
      </c>
      <c r="L134" s="13">
        <v>1</v>
      </c>
      <c r="M134" s="13">
        <v>3</v>
      </c>
      <c r="N134" s="5"/>
      <c r="O134" s="52" t="s">
        <v>1154</v>
      </c>
      <c r="P134" s="9"/>
      <c r="Q134" s="40" t="s">
        <v>1078</v>
      </c>
    </row>
    <row r="135" spans="1:17" ht="20.25" customHeight="1" x14ac:dyDescent="0.3">
      <c r="A135" s="49"/>
      <c r="B135" s="44" t="s">
        <v>373</v>
      </c>
      <c r="C135" s="44" t="s">
        <v>168</v>
      </c>
      <c r="D135" s="44" t="s">
        <v>171</v>
      </c>
      <c r="E135" s="44">
        <v>17</v>
      </c>
      <c r="F135" s="44" t="s">
        <v>851</v>
      </c>
      <c r="G135" s="13">
        <v>1</v>
      </c>
      <c r="H135" s="13" t="s">
        <v>875</v>
      </c>
      <c r="I135" s="13" t="s">
        <v>923</v>
      </c>
      <c r="J135" s="13" t="s">
        <v>598</v>
      </c>
      <c r="K135" s="13">
        <v>3</v>
      </c>
      <c r="L135" s="13">
        <v>1</v>
      </c>
      <c r="M135" s="13">
        <v>3</v>
      </c>
      <c r="N135" s="5"/>
      <c r="O135" s="52"/>
      <c r="P135" s="9"/>
      <c r="Q135" s="40"/>
    </row>
    <row r="136" spans="1:17" ht="16.5" customHeight="1" x14ac:dyDescent="0.3">
      <c r="A136" s="48">
        <f>MAX($A$2:A135)+1</f>
        <v>60</v>
      </c>
      <c r="B136" s="44" t="s">
        <v>373</v>
      </c>
      <c r="C136" s="44" t="s">
        <v>168</v>
      </c>
      <c r="D136" s="44" t="s">
        <v>171</v>
      </c>
      <c r="E136" s="44">
        <v>18</v>
      </c>
      <c r="F136" s="44" t="s">
        <v>338</v>
      </c>
      <c r="G136" s="13" t="s">
        <v>5</v>
      </c>
      <c r="H136" s="13" t="s">
        <v>344</v>
      </c>
      <c r="I136" s="13" t="s">
        <v>882</v>
      </c>
      <c r="J136" s="13" t="s">
        <v>345</v>
      </c>
      <c r="K136" s="13">
        <v>1.5</v>
      </c>
      <c r="L136" s="13">
        <v>1</v>
      </c>
      <c r="M136" s="13">
        <v>1.5</v>
      </c>
      <c r="N136" s="5"/>
      <c r="O136" s="52" t="s">
        <v>1157</v>
      </c>
      <c r="P136" s="9"/>
      <c r="Q136" s="40" t="s">
        <v>1073</v>
      </c>
    </row>
    <row r="137" spans="1:17" ht="25.5" customHeight="1" x14ac:dyDescent="0.3">
      <c r="A137" s="51"/>
      <c r="B137" s="44" t="s">
        <v>373</v>
      </c>
      <c r="C137" s="44" t="s">
        <v>168</v>
      </c>
      <c r="D137" s="44" t="s">
        <v>171</v>
      </c>
      <c r="E137" s="44">
        <v>18</v>
      </c>
      <c r="F137" s="44" t="s">
        <v>338</v>
      </c>
      <c r="G137" s="13" t="s">
        <v>5</v>
      </c>
      <c r="H137" s="13" t="s">
        <v>876</v>
      </c>
      <c r="I137" s="13" t="s">
        <v>923</v>
      </c>
      <c r="J137" s="13" t="s">
        <v>599</v>
      </c>
      <c r="K137" s="13">
        <v>3</v>
      </c>
      <c r="L137" s="13">
        <v>1</v>
      </c>
      <c r="M137" s="13">
        <v>3</v>
      </c>
      <c r="N137" s="5"/>
      <c r="O137" s="52"/>
      <c r="P137" s="9"/>
      <c r="Q137" s="40"/>
    </row>
    <row r="138" spans="1:17" x14ac:dyDescent="0.3">
      <c r="A138" s="49"/>
      <c r="B138" s="44" t="s">
        <v>373</v>
      </c>
      <c r="C138" s="44" t="s">
        <v>168</v>
      </c>
      <c r="D138" s="44" t="s">
        <v>171</v>
      </c>
      <c r="E138" s="44">
        <v>18</v>
      </c>
      <c r="F138" s="44" t="s">
        <v>338</v>
      </c>
      <c r="G138" s="13">
        <v>1</v>
      </c>
      <c r="H138" s="13" t="s">
        <v>877</v>
      </c>
      <c r="I138" s="13" t="s">
        <v>923</v>
      </c>
      <c r="J138" s="13" t="s">
        <v>600</v>
      </c>
      <c r="K138" s="13">
        <v>3</v>
      </c>
      <c r="L138" s="13">
        <v>1</v>
      </c>
      <c r="M138" s="13">
        <v>3</v>
      </c>
      <c r="N138" s="5"/>
      <c r="O138" s="52"/>
      <c r="P138" s="9"/>
      <c r="Q138" s="40"/>
    </row>
    <row r="139" spans="1:17" x14ac:dyDescent="0.3">
      <c r="A139" s="48">
        <f>MAX($A$2:A138)+1</f>
        <v>61</v>
      </c>
      <c r="B139" s="44" t="s">
        <v>373</v>
      </c>
      <c r="C139" s="44" t="s">
        <v>79</v>
      </c>
      <c r="D139" s="44" t="s">
        <v>172</v>
      </c>
      <c r="E139" s="44" t="s">
        <v>12</v>
      </c>
      <c r="F139" s="44" t="s">
        <v>189</v>
      </c>
      <c r="G139" s="13" t="s">
        <v>5</v>
      </c>
      <c r="H139" s="13" t="s">
        <v>190</v>
      </c>
      <c r="I139" s="13" t="s">
        <v>882</v>
      </c>
      <c r="J139" s="13" t="s">
        <v>191</v>
      </c>
      <c r="K139" s="13" t="s">
        <v>192</v>
      </c>
      <c r="L139" s="13" t="s">
        <v>12</v>
      </c>
      <c r="M139" s="13">
        <v>1.5</v>
      </c>
      <c r="N139" s="5"/>
      <c r="O139" s="52" t="s">
        <v>1146</v>
      </c>
      <c r="P139" s="9"/>
      <c r="Q139" s="40" t="s">
        <v>1079</v>
      </c>
    </row>
    <row r="140" spans="1:17" x14ac:dyDescent="0.3">
      <c r="A140" s="51"/>
      <c r="B140" s="44" t="s">
        <v>373</v>
      </c>
      <c r="C140" s="44" t="s">
        <v>79</v>
      </c>
      <c r="D140" s="44" t="s">
        <v>172</v>
      </c>
      <c r="E140" s="44" t="s">
        <v>12</v>
      </c>
      <c r="F140" s="44" t="s">
        <v>189</v>
      </c>
      <c r="G140" s="13" t="s">
        <v>5</v>
      </c>
      <c r="H140" s="13" t="s">
        <v>193</v>
      </c>
      <c r="I140" s="13" t="s">
        <v>882</v>
      </c>
      <c r="J140" s="13" t="s">
        <v>194</v>
      </c>
      <c r="K140" s="13" t="s">
        <v>192</v>
      </c>
      <c r="L140" s="13" t="s">
        <v>12</v>
      </c>
      <c r="M140" s="13">
        <v>1.5</v>
      </c>
      <c r="N140" s="5"/>
      <c r="O140" s="52"/>
      <c r="P140" s="9"/>
      <c r="Q140" s="40"/>
    </row>
    <row r="141" spans="1:17" x14ac:dyDescent="0.3">
      <c r="A141" s="51"/>
      <c r="B141" s="44" t="s">
        <v>373</v>
      </c>
      <c r="C141" s="44" t="s">
        <v>79</v>
      </c>
      <c r="D141" s="44" t="s">
        <v>172</v>
      </c>
      <c r="E141" s="44" t="s">
        <v>12</v>
      </c>
      <c r="F141" s="44" t="s">
        <v>189</v>
      </c>
      <c r="G141" s="13" t="s">
        <v>12</v>
      </c>
      <c r="H141" s="13" t="s">
        <v>195</v>
      </c>
      <c r="I141" s="13" t="s">
        <v>882</v>
      </c>
      <c r="J141" s="13" t="s">
        <v>196</v>
      </c>
      <c r="K141" s="13" t="s">
        <v>192</v>
      </c>
      <c r="L141" s="13" t="s">
        <v>12</v>
      </c>
      <c r="M141" s="13">
        <v>1.5</v>
      </c>
      <c r="N141" s="5"/>
      <c r="O141" s="52"/>
      <c r="P141" s="9"/>
      <c r="Q141" s="40"/>
    </row>
    <row r="142" spans="1:17" x14ac:dyDescent="0.3">
      <c r="A142" s="49"/>
      <c r="B142" s="44" t="s">
        <v>373</v>
      </c>
      <c r="C142" s="44" t="s">
        <v>79</v>
      </c>
      <c r="D142" s="44" t="s">
        <v>172</v>
      </c>
      <c r="E142" s="44" t="s">
        <v>12</v>
      </c>
      <c r="F142" s="44" t="s">
        <v>189</v>
      </c>
      <c r="G142" s="13">
        <v>1</v>
      </c>
      <c r="H142" s="13" t="s">
        <v>195</v>
      </c>
      <c r="I142" s="13" t="s">
        <v>882</v>
      </c>
      <c r="J142" s="13" t="s">
        <v>196</v>
      </c>
      <c r="K142" s="13" t="s">
        <v>4</v>
      </c>
      <c r="L142" s="13" t="s">
        <v>12</v>
      </c>
      <c r="M142" s="13">
        <v>3</v>
      </c>
      <c r="N142" s="5"/>
      <c r="O142" s="52"/>
      <c r="P142" s="9"/>
      <c r="Q142" s="40"/>
    </row>
    <row r="143" spans="1:17" x14ac:dyDescent="0.3">
      <c r="A143" s="48">
        <f>MAX($A$2:A142)+1</f>
        <v>62</v>
      </c>
      <c r="B143" s="44" t="s">
        <v>373</v>
      </c>
      <c r="C143" s="44" t="s">
        <v>79</v>
      </c>
      <c r="D143" s="44" t="s">
        <v>172</v>
      </c>
      <c r="E143" s="44" t="s">
        <v>5</v>
      </c>
      <c r="F143" s="44" t="s">
        <v>197</v>
      </c>
      <c r="G143" s="13" t="s">
        <v>5</v>
      </c>
      <c r="H143" s="13" t="s">
        <v>198</v>
      </c>
      <c r="I143" s="13" t="s">
        <v>882</v>
      </c>
      <c r="J143" s="13" t="s">
        <v>199</v>
      </c>
      <c r="K143" s="13" t="s">
        <v>4</v>
      </c>
      <c r="L143" s="13" t="s">
        <v>12</v>
      </c>
      <c r="M143" s="13">
        <v>3</v>
      </c>
      <c r="N143" s="5"/>
      <c r="O143" s="52" t="s">
        <v>1146</v>
      </c>
      <c r="P143" s="9"/>
      <c r="Q143" s="40" t="s">
        <v>1079</v>
      </c>
    </row>
    <row r="144" spans="1:17" x14ac:dyDescent="0.3">
      <c r="A144" s="51"/>
      <c r="B144" s="44" t="s">
        <v>373</v>
      </c>
      <c r="C144" s="44" t="s">
        <v>79</v>
      </c>
      <c r="D144" s="44" t="s">
        <v>172</v>
      </c>
      <c r="E144" s="44" t="s">
        <v>5</v>
      </c>
      <c r="F144" s="44" t="s">
        <v>197</v>
      </c>
      <c r="G144" s="13" t="s">
        <v>5</v>
      </c>
      <c r="H144" s="13" t="s">
        <v>200</v>
      </c>
      <c r="I144" s="13" t="s">
        <v>882</v>
      </c>
      <c r="J144" s="13" t="s">
        <v>201</v>
      </c>
      <c r="K144" s="13" t="s">
        <v>12</v>
      </c>
      <c r="L144" s="13" t="s">
        <v>12</v>
      </c>
      <c r="M144" s="13">
        <v>1</v>
      </c>
      <c r="N144" s="5"/>
      <c r="O144" s="52"/>
      <c r="P144" s="9"/>
      <c r="Q144" s="40"/>
    </row>
    <row r="145" spans="1:17" x14ac:dyDescent="0.3">
      <c r="A145" s="51"/>
      <c r="B145" s="44" t="s">
        <v>373</v>
      </c>
      <c r="C145" s="44" t="s">
        <v>79</v>
      </c>
      <c r="D145" s="44" t="s">
        <v>172</v>
      </c>
      <c r="E145" s="44" t="s">
        <v>5</v>
      </c>
      <c r="F145" s="44" t="s">
        <v>197</v>
      </c>
      <c r="G145" s="13" t="s">
        <v>12</v>
      </c>
      <c r="H145" s="13" t="s">
        <v>202</v>
      </c>
      <c r="I145" s="13" t="s">
        <v>882</v>
      </c>
      <c r="J145" s="13" t="s">
        <v>203</v>
      </c>
      <c r="K145" s="13" t="s">
        <v>192</v>
      </c>
      <c r="L145" s="13" t="s">
        <v>12</v>
      </c>
      <c r="M145" s="13">
        <v>1.5</v>
      </c>
      <c r="N145" s="5"/>
      <c r="O145" s="52"/>
      <c r="P145" s="9"/>
      <c r="Q145" s="40"/>
    </row>
    <row r="146" spans="1:17" x14ac:dyDescent="0.3">
      <c r="A146" s="49"/>
      <c r="B146" s="44" t="s">
        <v>373</v>
      </c>
      <c r="C146" s="44" t="s">
        <v>79</v>
      </c>
      <c r="D146" s="44" t="s">
        <v>172</v>
      </c>
      <c r="E146" s="44" t="s">
        <v>5</v>
      </c>
      <c r="F146" s="44" t="s">
        <v>197</v>
      </c>
      <c r="G146" s="13" t="s">
        <v>12</v>
      </c>
      <c r="H146" s="13" t="s">
        <v>204</v>
      </c>
      <c r="I146" s="13" t="s">
        <v>882</v>
      </c>
      <c r="J146" s="13" t="s">
        <v>205</v>
      </c>
      <c r="K146" s="13" t="s">
        <v>12</v>
      </c>
      <c r="L146" s="13" t="s">
        <v>12</v>
      </c>
      <c r="M146" s="13">
        <v>1</v>
      </c>
      <c r="N146" s="5"/>
      <c r="O146" s="52"/>
      <c r="P146" s="9"/>
      <c r="Q146" s="40"/>
    </row>
    <row r="147" spans="1:17" ht="19.5" customHeight="1" x14ac:dyDescent="0.3">
      <c r="A147" s="48">
        <f>MAX($A$2:A146)+1</f>
        <v>63</v>
      </c>
      <c r="B147" s="44" t="s">
        <v>373</v>
      </c>
      <c r="C147" s="44" t="s">
        <v>79</v>
      </c>
      <c r="D147" s="44" t="s">
        <v>172</v>
      </c>
      <c r="E147" s="44" t="s">
        <v>4</v>
      </c>
      <c r="F147" s="44" t="s">
        <v>206</v>
      </c>
      <c r="G147" s="13" t="s">
        <v>5</v>
      </c>
      <c r="H147" s="13" t="s">
        <v>207</v>
      </c>
      <c r="I147" s="13" t="s">
        <v>882</v>
      </c>
      <c r="J147" s="13" t="s">
        <v>208</v>
      </c>
      <c r="K147" s="13" t="s">
        <v>4</v>
      </c>
      <c r="L147" s="13" t="s">
        <v>12</v>
      </c>
      <c r="M147" s="13">
        <v>3</v>
      </c>
      <c r="N147" s="5"/>
      <c r="O147" s="52" t="s">
        <v>1146</v>
      </c>
      <c r="P147" s="9"/>
      <c r="Q147" s="40" t="s">
        <v>1080</v>
      </c>
    </row>
    <row r="148" spans="1:17" ht="18.75" customHeight="1" x14ac:dyDescent="0.3">
      <c r="A148" s="49"/>
      <c r="B148" s="44" t="s">
        <v>373</v>
      </c>
      <c r="C148" s="44" t="s">
        <v>79</v>
      </c>
      <c r="D148" s="44" t="s">
        <v>172</v>
      </c>
      <c r="E148" s="44" t="s">
        <v>4</v>
      </c>
      <c r="F148" s="44" t="s">
        <v>206</v>
      </c>
      <c r="G148" s="13" t="s">
        <v>12</v>
      </c>
      <c r="H148" s="13" t="s">
        <v>209</v>
      </c>
      <c r="I148" s="13" t="s">
        <v>882</v>
      </c>
      <c r="J148" s="13" t="s">
        <v>210</v>
      </c>
      <c r="K148" s="13" t="s">
        <v>4</v>
      </c>
      <c r="L148" s="13" t="s">
        <v>12</v>
      </c>
      <c r="M148" s="13">
        <v>3</v>
      </c>
      <c r="N148" s="5"/>
      <c r="O148" s="52"/>
      <c r="P148" s="9"/>
      <c r="Q148" s="40"/>
    </row>
    <row r="149" spans="1:17" ht="20.25" customHeight="1" x14ac:dyDescent="0.3">
      <c r="A149" s="48">
        <f>MAX($A$2:A148)+1</f>
        <v>64</v>
      </c>
      <c r="B149" s="44" t="s">
        <v>373</v>
      </c>
      <c r="C149" s="44" t="s">
        <v>79</v>
      </c>
      <c r="D149" s="44" t="s">
        <v>172</v>
      </c>
      <c r="E149" s="44">
        <v>4</v>
      </c>
      <c r="F149" s="44" t="s">
        <v>212</v>
      </c>
      <c r="G149" s="13" t="s">
        <v>5</v>
      </c>
      <c r="H149" s="13" t="s">
        <v>213</v>
      </c>
      <c r="I149" s="13" t="s">
        <v>882</v>
      </c>
      <c r="J149" s="13" t="s">
        <v>214</v>
      </c>
      <c r="K149" s="13" t="s">
        <v>4</v>
      </c>
      <c r="L149" s="13" t="s">
        <v>12</v>
      </c>
      <c r="M149" s="13">
        <v>3</v>
      </c>
      <c r="N149" s="5"/>
      <c r="O149" s="52" t="s">
        <v>1146</v>
      </c>
      <c r="P149" s="9"/>
      <c r="Q149" s="40" t="s">
        <v>1081</v>
      </c>
    </row>
    <row r="150" spans="1:17" ht="20.25" customHeight="1" x14ac:dyDescent="0.3">
      <c r="A150" s="49"/>
      <c r="B150" s="44" t="s">
        <v>373</v>
      </c>
      <c r="C150" s="44" t="s">
        <v>79</v>
      </c>
      <c r="D150" s="44" t="s">
        <v>172</v>
      </c>
      <c r="E150" s="44">
        <v>4</v>
      </c>
      <c r="F150" s="44" t="s">
        <v>212</v>
      </c>
      <c r="G150" s="13" t="s">
        <v>12</v>
      </c>
      <c r="H150" s="13" t="s">
        <v>215</v>
      </c>
      <c r="I150" s="13" t="s">
        <v>882</v>
      </c>
      <c r="J150" s="13" t="s">
        <v>216</v>
      </c>
      <c r="K150" s="13" t="s">
        <v>4</v>
      </c>
      <c r="L150" s="13" t="s">
        <v>12</v>
      </c>
      <c r="M150" s="13">
        <v>3</v>
      </c>
      <c r="N150" s="5"/>
      <c r="O150" s="52"/>
      <c r="P150" s="9"/>
      <c r="Q150" s="40"/>
    </row>
    <row r="151" spans="1:17" ht="20.25" customHeight="1" x14ac:dyDescent="0.3">
      <c r="A151" s="48">
        <f>MAX($A$2:A150)+1</f>
        <v>65</v>
      </c>
      <c r="B151" s="44" t="s">
        <v>373</v>
      </c>
      <c r="C151" s="44" t="s">
        <v>79</v>
      </c>
      <c r="D151" s="44" t="s">
        <v>172</v>
      </c>
      <c r="E151" s="44">
        <v>5</v>
      </c>
      <c r="F151" s="44" t="s">
        <v>217</v>
      </c>
      <c r="G151" s="13" t="s">
        <v>5</v>
      </c>
      <c r="H151" s="13" t="s">
        <v>218</v>
      </c>
      <c r="I151" s="13" t="s">
        <v>882</v>
      </c>
      <c r="J151" s="13" t="s">
        <v>219</v>
      </c>
      <c r="K151" s="13" t="s">
        <v>5</v>
      </c>
      <c r="L151" s="13" t="s">
        <v>12</v>
      </c>
      <c r="M151" s="13">
        <v>2</v>
      </c>
      <c r="N151" s="5"/>
      <c r="O151" s="52" t="s">
        <v>1147</v>
      </c>
      <c r="P151" s="9"/>
      <c r="Q151" s="40" t="s">
        <v>1079</v>
      </c>
    </row>
    <row r="152" spans="1:17" ht="20.25" customHeight="1" x14ac:dyDescent="0.3">
      <c r="A152" s="49"/>
      <c r="B152" s="44" t="s">
        <v>373</v>
      </c>
      <c r="C152" s="44" t="s">
        <v>79</v>
      </c>
      <c r="D152" s="44" t="s">
        <v>172</v>
      </c>
      <c r="E152" s="44">
        <v>5</v>
      </c>
      <c r="F152" s="44" t="s">
        <v>217</v>
      </c>
      <c r="G152" s="13" t="s">
        <v>12</v>
      </c>
      <c r="H152" s="13" t="s">
        <v>220</v>
      </c>
      <c r="I152" s="13" t="s">
        <v>882</v>
      </c>
      <c r="J152" s="13" t="s">
        <v>221</v>
      </c>
      <c r="K152" s="13" t="s">
        <v>192</v>
      </c>
      <c r="L152" s="13" t="s">
        <v>12</v>
      </c>
      <c r="M152" s="13">
        <v>1.5</v>
      </c>
      <c r="N152" s="5"/>
      <c r="O152" s="52"/>
      <c r="P152" s="9"/>
      <c r="Q152" s="40"/>
    </row>
    <row r="153" spans="1:17" ht="20.25" customHeight="1" x14ac:dyDescent="0.3">
      <c r="A153" s="48">
        <f>MAX($A$2:A152)+1</f>
        <v>66</v>
      </c>
      <c r="B153" s="44" t="s">
        <v>373</v>
      </c>
      <c r="C153" s="44" t="s">
        <v>79</v>
      </c>
      <c r="D153" s="44" t="s">
        <v>172</v>
      </c>
      <c r="E153" s="44">
        <v>6</v>
      </c>
      <c r="F153" s="44" t="s">
        <v>211</v>
      </c>
      <c r="G153" s="13" t="s">
        <v>5</v>
      </c>
      <c r="H153" s="13" t="s">
        <v>222</v>
      </c>
      <c r="I153" s="13" t="s">
        <v>882</v>
      </c>
      <c r="J153" s="13" t="s">
        <v>223</v>
      </c>
      <c r="K153" s="13" t="s">
        <v>4</v>
      </c>
      <c r="L153" s="13" t="s">
        <v>12</v>
      </c>
      <c r="M153" s="13">
        <v>3</v>
      </c>
      <c r="N153" s="5"/>
      <c r="O153" s="52" t="s">
        <v>1146</v>
      </c>
      <c r="P153" s="9"/>
      <c r="Q153" s="40" t="s">
        <v>1081</v>
      </c>
    </row>
    <row r="154" spans="1:17" ht="20.25" customHeight="1" x14ac:dyDescent="0.3">
      <c r="A154" s="49"/>
      <c r="B154" s="44" t="s">
        <v>373</v>
      </c>
      <c r="C154" s="44" t="s">
        <v>79</v>
      </c>
      <c r="D154" s="44" t="s">
        <v>172</v>
      </c>
      <c r="E154" s="44">
        <v>6</v>
      </c>
      <c r="F154" s="44" t="s">
        <v>211</v>
      </c>
      <c r="G154" s="13" t="s">
        <v>12</v>
      </c>
      <c r="H154" s="13" t="s">
        <v>224</v>
      </c>
      <c r="I154" s="13" t="s">
        <v>882</v>
      </c>
      <c r="J154" s="13" t="s">
        <v>225</v>
      </c>
      <c r="K154" s="13" t="s">
        <v>4</v>
      </c>
      <c r="L154" s="13" t="s">
        <v>12</v>
      </c>
      <c r="M154" s="13">
        <v>3</v>
      </c>
      <c r="N154" s="5"/>
      <c r="O154" s="52"/>
      <c r="P154" s="9"/>
      <c r="Q154" s="40"/>
    </row>
    <row r="155" spans="1:17" x14ac:dyDescent="0.3">
      <c r="A155" s="48">
        <f>MAX($A$2:A154)+1</f>
        <v>67</v>
      </c>
      <c r="B155" s="44" t="s">
        <v>373</v>
      </c>
      <c r="C155" s="44" t="s">
        <v>79</v>
      </c>
      <c r="D155" s="44" t="s">
        <v>172</v>
      </c>
      <c r="E155" s="44">
        <v>7</v>
      </c>
      <c r="F155" s="44" t="s">
        <v>226</v>
      </c>
      <c r="G155" s="13" t="s">
        <v>5</v>
      </c>
      <c r="H155" s="13" t="s">
        <v>227</v>
      </c>
      <c r="I155" s="13" t="s">
        <v>882</v>
      </c>
      <c r="J155" s="13" t="s">
        <v>228</v>
      </c>
      <c r="K155" s="13" t="s">
        <v>4</v>
      </c>
      <c r="L155" s="13" t="s">
        <v>12</v>
      </c>
      <c r="M155" s="13">
        <v>3</v>
      </c>
      <c r="N155" s="5"/>
      <c r="O155" s="52" t="s">
        <v>965</v>
      </c>
      <c r="P155" s="9"/>
      <c r="Q155" s="40" t="s">
        <v>1079</v>
      </c>
    </row>
    <row r="156" spans="1:17" x14ac:dyDescent="0.3">
      <c r="A156" s="49"/>
      <c r="B156" s="44" t="s">
        <v>373</v>
      </c>
      <c r="C156" s="44" t="s">
        <v>79</v>
      </c>
      <c r="D156" s="44" t="s">
        <v>172</v>
      </c>
      <c r="E156" s="44">
        <v>7</v>
      </c>
      <c r="F156" s="44" t="s">
        <v>226</v>
      </c>
      <c r="G156" s="13" t="s">
        <v>12</v>
      </c>
      <c r="H156" s="13" t="s">
        <v>229</v>
      </c>
      <c r="I156" s="13" t="s">
        <v>882</v>
      </c>
      <c r="J156" s="13" t="s">
        <v>230</v>
      </c>
      <c r="K156" s="13" t="s">
        <v>4</v>
      </c>
      <c r="L156" s="13" t="s">
        <v>12</v>
      </c>
      <c r="M156" s="13">
        <v>3</v>
      </c>
      <c r="N156" s="5"/>
      <c r="O156" s="52"/>
      <c r="P156" s="9"/>
      <c r="Q156" s="40"/>
    </row>
    <row r="157" spans="1:17" ht="16.5" customHeight="1" x14ac:dyDescent="0.3">
      <c r="A157" s="48">
        <f>MAX($A$2:A156)+1</f>
        <v>68</v>
      </c>
      <c r="B157" s="44" t="s">
        <v>373</v>
      </c>
      <c r="C157" s="44" t="s">
        <v>79</v>
      </c>
      <c r="D157" s="44" t="s">
        <v>172</v>
      </c>
      <c r="E157" s="44">
        <v>8</v>
      </c>
      <c r="F157" s="44" t="s">
        <v>226</v>
      </c>
      <c r="G157" s="13" t="s">
        <v>5</v>
      </c>
      <c r="H157" s="13" t="s">
        <v>231</v>
      </c>
      <c r="I157" s="13" t="s">
        <v>882</v>
      </c>
      <c r="J157" s="13" t="s">
        <v>232</v>
      </c>
      <c r="K157" s="13" t="s">
        <v>12</v>
      </c>
      <c r="L157" s="13" t="s">
        <v>12</v>
      </c>
      <c r="M157" s="13">
        <v>1</v>
      </c>
      <c r="N157" s="5"/>
      <c r="O157" s="52" t="s">
        <v>1148</v>
      </c>
      <c r="P157" s="9"/>
      <c r="Q157" s="40" t="s">
        <v>1081</v>
      </c>
    </row>
    <row r="158" spans="1:17" x14ac:dyDescent="0.3">
      <c r="A158" s="51"/>
      <c r="B158" s="44" t="s">
        <v>373</v>
      </c>
      <c r="C158" s="44" t="s">
        <v>79</v>
      </c>
      <c r="D158" s="44" t="s">
        <v>172</v>
      </c>
      <c r="E158" s="44">
        <v>8</v>
      </c>
      <c r="F158" s="44" t="s">
        <v>226</v>
      </c>
      <c r="G158" s="13" t="s">
        <v>5</v>
      </c>
      <c r="H158" s="13" t="s">
        <v>233</v>
      </c>
      <c r="I158" s="13" t="s">
        <v>882</v>
      </c>
      <c r="J158" s="13" t="s">
        <v>234</v>
      </c>
      <c r="K158" s="13" t="s">
        <v>192</v>
      </c>
      <c r="L158" s="13" t="s">
        <v>12</v>
      </c>
      <c r="M158" s="13">
        <v>1.5</v>
      </c>
      <c r="N158" s="5"/>
      <c r="O158" s="52"/>
      <c r="P158" s="9"/>
      <c r="Q158" s="40"/>
    </row>
    <row r="159" spans="1:17" x14ac:dyDescent="0.3">
      <c r="A159" s="51"/>
      <c r="B159" s="44" t="s">
        <v>373</v>
      </c>
      <c r="C159" s="44" t="s">
        <v>79</v>
      </c>
      <c r="D159" s="44" t="s">
        <v>172</v>
      </c>
      <c r="E159" s="44">
        <v>8</v>
      </c>
      <c r="F159" s="44" t="s">
        <v>226</v>
      </c>
      <c r="G159" s="13" t="s">
        <v>5</v>
      </c>
      <c r="H159" s="13" t="s">
        <v>235</v>
      </c>
      <c r="I159" s="13" t="s">
        <v>882</v>
      </c>
      <c r="J159" s="13" t="s">
        <v>236</v>
      </c>
      <c r="K159" s="13" t="s">
        <v>5</v>
      </c>
      <c r="L159" s="13" t="s">
        <v>12</v>
      </c>
      <c r="M159" s="13">
        <v>2</v>
      </c>
      <c r="N159" s="5"/>
      <c r="O159" s="52"/>
      <c r="P159" s="9"/>
      <c r="Q159" s="40"/>
    </row>
    <row r="160" spans="1:17" x14ac:dyDescent="0.3">
      <c r="A160" s="51"/>
      <c r="B160" s="44" t="s">
        <v>373</v>
      </c>
      <c r="C160" s="44" t="s">
        <v>79</v>
      </c>
      <c r="D160" s="44" t="s">
        <v>172</v>
      </c>
      <c r="E160" s="44">
        <v>8</v>
      </c>
      <c r="F160" s="44" t="s">
        <v>226</v>
      </c>
      <c r="G160" s="13" t="s">
        <v>12</v>
      </c>
      <c r="H160" s="13" t="s">
        <v>237</v>
      </c>
      <c r="I160" s="13" t="s">
        <v>882</v>
      </c>
      <c r="J160" s="13" t="s">
        <v>238</v>
      </c>
      <c r="K160" s="13" t="s">
        <v>12</v>
      </c>
      <c r="L160" s="13" t="s">
        <v>12</v>
      </c>
      <c r="M160" s="13">
        <v>1</v>
      </c>
      <c r="N160" s="5"/>
      <c r="O160" s="52"/>
      <c r="P160" s="9"/>
      <c r="Q160" s="40"/>
    </row>
    <row r="161" spans="1:17" x14ac:dyDescent="0.3">
      <c r="A161" s="49"/>
      <c r="B161" s="44" t="s">
        <v>373</v>
      </c>
      <c r="C161" s="44" t="s">
        <v>79</v>
      </c>
      <c r="D161" s="44" t="s">
        <v>172</v>
      </c>
      <c r="E161" s="44">
        <v>8</v>
      </c>
      <c r="F161" s="44" t="s">
        <v>226</v>
      </c>
      <c r="G161" s="13" t="s">
        <v>12</v>
      </c>
      <c r="H161" s="13" t="s">
        <v>929</v>
      </c>
      <c r="I161" s="13" t="s">
        <v>882</v>
      </c>
      <c r="J161" s="13" t="s">
        <v>930</v>
      </c>
      <c r="K161" s="13">
        <v>2</v>
      </c>
      <c r="L161" s="13" t="s">
        <v>12</v>
      </c>
      <c r="M161" s="13">
        <v>2</v>
      </c>
      <c r="N161" s="5"/>
      <c r="O161" s="52"/>
      <c r="P161" s="9"/>
      <c r="Q161" s="40"/>
    </row>
    <row r="162" spans="1:17" ht="16.5" customHeight="1" x14ac:dyDescent="0.3">
      <c r="A162" s="48">
        <f>MAX($A$2:A161)+1</f>
        <v>69</v>
      </c>
      <c r="B162" s="44" t="s">
        <v>373</v>
      </c>
      <c r="C162" s="44" t="s">
        <v>79</v>
      </c>
      <c r="D162" s="44" t="s">
        <v>172</v>
      </c>
      <c r="E162" s="44">
        <v>9</v>
      </c>
      <c r="F162" s="44" t="s">
        <v>226</v>
      </c>
      <c r="G162" s="13" t="s">
        <v>5</v>
      </c>
      <c r="H162" s="13" t="s">
        <v>239</v>
      </c>
      <c r="I162" s="13" t="s">
        <v>882</v>
      </c>
      <c r="J162" s="13" t="s">
        <v>240</v>
      </c>
      <c r="K162" s="13" t="s">
        <v>192</v>
      </c>
      <c r="L162" s="13" t="s">
        <v>12</v>
      </c>
      <c r="M162" s="13">
        <v>1.5</v>
      </c>
      <c r="N162" s="5"/>
      <c r="O162" s="52" t="s">
        <v>966</v>
      </c>
      <c r="P162" s="9"/>
      <c r="Q162" s="40" t="s">
        <v>1079</v>
      </c>
    </row>
    <row r="163" spans="1:17" x14ac:dyDescent="0.3">
      <c r="A163" s="51"/>
      <c r="B163" s="44" t="s">
        <v>373</v>
      </c>
      <c r="C163" s="44" t="s">
        <v>79</v>
      </c>
      <c r="D163" s="44" t="s">
        <v>172</v>
      </c>
      <c r="E163" s="44">
        <v>9</v>
      </c>
      <c r="F163" s="44" t="s">
        <v>226</v>
      </c>
      <c r="G163" s="13" t="s">
        <v>5</v>
      </c>
      <c r="H163" s="13" t="s">
        <v>241</v>
      </c>
      <c r="I163" s="13" t="s">
        <v>923</v>
      </c>
      <c r="J163" s="13" t="s">
        <v>242</v>
      </c>
      <c r="K163" s="13" t="s">
        <v>4</v>
      </c>
      <c r="L163" s="13" t="s">
        <v>12</v>
      </c>
      <c r="M163" s="13">
        <v>3</v>
      </c>
      <c r="N163" s="5"/>
      <c r="O163" s="52"/>
      <c r="P163" s="9"/>
      <c r="Q163" s="40"/>
    </row>
    <row r="164" spans="1:17" x14ac:dyDescent="0.3">
      <c r="A164" s="49"/>
      <c r="B164" s="44" t="s">
        <v>373</v>
      </c>
      <c r="C164" s="44" t="s">
        <v>79</v>
      </c>
      <c r="D164" s="44" t="s">
        <v>172</v>
      </c>
      <c r="E164" s="44">
        <v>9</v>
      </c>
      <c r="F164" s="44" t="s">
        <v>226</v>
      </c>
      <c r="G164" s="13" t="s">
        <v>12</v>
      </c>
      <c r="H164" s="13" t="s">
        <v>244</v>
      </c>
      <c r="I164" s="13" t="s">
        <v>923</v>
      </c>
      <c r="J164" s="13" t="s">
        <v>243</v>
      </c>
      <c r="K164" s="13" t="s">
        <v>4</v>
      </c>
      <c r="L164" s="13" t="s">
        <v>12</v>
      </c>
      <c r="M164" s="13">
        <v>3</v>
      </c>
      <c r="N164" s="5"/>
      <c r="O164" s="52"/>
      <c r="P164" s="9"/>
      <c r="Q164" s="40"/>
    </row>
    <row r="165" spans="1:17" x14ac:dyDescent="0.3">
      <c r="A165" s="48">
        <f>MAX($A$2:A164)+1</f>
        <v>70</v>
      </c>
      <c r="B165" s="44" t="s">
        <v>373</v>
      </c>
      <c r="C165" s="44" t="s">
        <v>79</v>
      </c>
      <c r="D165" s="44" t="s">
        <v>80</v>
      </c>
      <c r="E165" s="44" t="s">
        <v>12</v>
      </c>
      <c r="F165" s="44" t="s">
        <v>81</v>
      </c>
      <c r="G165" s="13" t="s">
        <v>5</v>
      </c>
      <c r="H165" s="13" t="s">
        <v>82</v>
      </c>
      <c r="I165" s="13" t="s">
        <v>882</v>
      </c>
      <c r="J165" s="13" t="s">
        <v>83</v>
      </c>
      <c r="K165" s="13" t="s">
        <v>4</v>
      </c>
      <c r="L165" s="13" t="s">
        <v>5</v>
      </c>
      <c r="M165" s="13">
        <v>6</v>
      </c>
      <c r="N165" s="5"/>
      <c r="O165" s="52" t="s">
        <v>967</v>
      </c>
      <c r="P165" s="9"/>
      <c r="Q165" s="40" t="s">
        <v>1082</v>
      </c>
    </row>
    <row r="166" spans="1:17" x14ac:dyDescent="0.3">
      <c r="A166" s="49"/>
      <c r="B166" s="44" t="s">
        <v>373</v>
      </c>
      <c r="C166" s="44" t="s">
        <v>79</v>
      </c>
      <c r="D166" s="44" t="s">
        <v>80</v>
      </c>
      <c r="E166" s="44" t="s">
        <v>12</v>
      </c>
      <c r="F166" s="44" t="s">
        <v>81</v>
      </c>
      <c r="G166" s="13" t="s">
        <v>12</v>
      </c>
      <c r="H166" s="13" t="s">
        <v>84</v>
      </c>
      <c r="I166" s="13" t="s">
        <v>882</v>
      </c>
      <c r="J166" s="13" t="s">
        <v>85</v>
      </c>
      <c r="K166" s="13" t="s">
        <v>4</v>
      </c>
      <c r="L166" s="13" t="s">
        <v>12</v>
      </c>
      <c r="M166" s="13">
        <v>3</v>
      </c>
      <c r="N166" s="5"/>
      <c r="O166" s="52"/>
      <c r="P166" s="9"/>
      <c r="Q166" s="40"/>
    </row>
    <row r="167" spans="1:17" ht="24" customHeight="1" x14ac:dyDescent="0.3">
      <c r="A167" s="48">
        <f>MAX($A$2:A166)+1</f>
        <v>71</v>
      </c>
      <c r="B167" s="44" t="s">
        <v>373</v>
      </c>
      <c r="C167" s="44" t="s">
        <v>79</v>
      </c>
      <c r="D167" s="44" t="s">
        <v>80</v>
      </c>
      <c r="E167" s="44" t="s">
        <v>5</v>
      </c>
      <c r="F167" s="44" t="s">
        <v>86</v>
      </c>
      <c r="G167" s="13" t="s">
        <v>5</v>
      </c>
      <c r="H167" s="13" t="s">
        <v>87</v>
      </c>
      <c r="I167" s="13" t="s">
        <v>882</v>
      </c>
      <c r="J167" s="13" t="s">
        <v>96</v>
      </c>
      <c r="K167" s="13" t="s">
        <v>4</v>
      </c>
      <c r="L167" s="13" t="s">
        <v>12</v>
      </c>
      <c r="M167" s="13">
        <v>3</v>
      </c>
      <c r="N167" s="5"/>
      <c r="O167" s="52" t="s">
        <v>968</v>
      </c>
      <c r="P167" s="9"/>
      <c r="Q167" s="40" t="s">
        <v>1083</v>
      </c>
    </row>
    <row r="168" spans="1:17" x14ac:dyDescent="0.3">
      <c r="A168" s="49"/>
      <c r="B168" s="44" t="s">
        <v>373</v>
      </c>
      <c r="C168" s="44" t="s">
        <v>79</v>
      </c>
      <c r="D168" s="44" t="s">
        <v>80</v>
      </c>
      <c r="E168" s="44" t="s">
        <v>5</v>
      </c>
      <c r="F168" s="44" t="s">
        <v>86</v>
      </c>
      <c r="G168" s="13" t="s">
        <v>12</v>
      </c>
      <c r="H168" s="13" t="s">
        <v>88</v>
      </c>
      <c r="I168" s="13" t="s">
        <v>882</v>
      </c>
      <c r="J168" s="13" t="s">
        <v>89</v>
      </c>
      <c r="K168" s="13" t="s">
        <v>4</v>
      </c>
      <c r="L168" s="13" t="s">
        <v>12</v>
      </c>
      <c r="M168" s="13">
        <v>3</v>
      </c>
      <c r="N168" s="5"/>
      <c r="O168" s="52"/>
      <c r="P168" s="9"/>
      <c r="Q168" s="40"/>
    </row>
    <row r="169" spans="1:17" x14ac:dyDescent="0.3">
      <c r="A169" s="48">
        <f>MAX($A$2:A168)+1</f>
        <v>72</v>
      </c>
      <c r="B169" s="44" t="s">
        <v>373</v>
      </c>
      <c r="C169" s="44" t="s">
        <v>79</v>
      </c>
      <c r="D169" s="44" t="s">
        <v>80</v>
      </c>
      <c r="E169" s="44" t="s">
        <v>4</v>
      </c>
      <c r="F169" s="44" t="s">
        <v>86</v>
      </c>
      <c r="G169" s="13" t="s">
        <v>5</v>
      </c>
      <c r="H169" s="13" t="s">
        <v>90</v>
      </c>
      <c r="I169" s="13" t="s">
        <v>882</v>
      </c>
      <c r="J169" s="13" t="s">
        <v>91</v>
      </c>
      <c r="K169" s="13" t="s">
        <v>4</v>
      </c>
      <c r="L169" s="13">
        <v>2</v>
      </c>
      <c r="M169" s="13">
        <v>6</v>
      </c>
      <c r="N169" s="5"/>
      <c r="O169" s="52"/>
      <c r="P169" s="9"/>
      <c r="Q169" s="40" t="s">
        <v>1083</v>
      </c>
    </row>
    <row r="170" spans="1:17" x14ac:dyDescent="0.3">
      <c r="A170" s="49"/>
      <c r="B170" s="44" t="s">
        <v>373</v>
      </c>
      <c r="C170" s="44" t="s">
        <v>79</v>
      </c>
      <c r="D170" s="44" t="s">
        <v>80</v>
      </c>
      <c r="E170" s="44" t="s">
        <v>4</v>
      </c>
      <c r="F170" s="44" t="s">
        <v>86</v>
      </c>
      <c r="G170" s="13" t="s">
        <v>12</v>
      </c>
      <c r="H170" s="13" t="s">
        <v>92</v>
      </c>
      <c r="I170" s="13" t="s">
        <v>882</v>
      </c>
      <c r="J170" s="13" t="s">
        <v>93</v>
      </c>
      <c r="K170" s="13" t="s">
        <v>4</v>
      </c>
      <c r="L170" s="13">
        <v>2</v>
      </c>
      <c r="M170" s="13">
        <v>6</v>
      </c>
      <c r="N170" s="5"/>
      <c r="O170" s="52"/>
      <c r="P170" s="9"/>
      <c r="Q170" s="40"/>
    </row>
    <row r="171" spans="1:17" x14ac:dyDescent="0.3">
      <c r="A171" s="48">
        <f>MAX($A$2:A170)+1</f>
        <v>73</v>
      </c>
      <c r="B171" s="44" t="s">
        <v>373</v>
      </c>
      <c r="C171" s="44" t="s">
        <v>79</v>
      </c>
      <c r="D171" s="44" t="s">
        <v>80</v>
      </c>
      <c r="E171" s="44" t="s">
        <v>24</v>
      </c>
      <c r="F171" s="44" t="s">
        <v>86</v>
      </c>
      <c r="G171" s="13" t="s">
        <v>5</v>
      </c>
      <c r="H171" s="13" t="s">
        <v>94</v>
      </c>
      <c r="I171" s="13" t="s">
        <v>882</v>
      </c>
      <c r="J171" s="13" t="s">
        <v>95</v>
      </c>
      <c r="K171" s="13" t="s">
        <v>4</v>
      </c>
      <c r="L171" s="13" t="s">
        <v>12</v>
      </c>
      <c r="M171" s="13">
        <v>3</v>
      </c>
      <c r="N171" s="5"/>
      <c r="O171" s="52" t="s">
        <v>969</v>
      </c>
      <c r="P171" s="26"/>
      <c r="Q171" s="40" t="s">
        <v>1164</v>
      </c>
    </row>
    <row r="172" spans="1:17" x14ac:dyDescent="0.3">
      <c r="A172" s="49"/>
      <c r="B172" s="44" t="s">
        <v>373</v>
      </c>
      <c r="C172" s="44" t="s">
        <v>79</v>
      </c>
      <c r="D172" s="44" t="s">
        <v>80</v>
      </c>
      <c r="E172" s="44" t="s">
        <v>24</v>
      </c>
      <c r="F172" s="44" t="s">
        <v>86</v>
      </c>
      <c r="G172" s="13" t="s">
        <v>12</v>
      </c>
      <c r="H172" s="13" t="s">
        <v>97</v>
      </c>
      <c r="I172" s="13" t="s">
        <v>882</v>
      </c>
      <c r="J172" s="13" t="s">
        <v>98</v>
      </c>
      <c r="K172" s="13" t="s">
        <v>4</v>
      </c>
      <c r="L172" s="13" t="s">
        <v>12</v>
      </c>
      <c r="M172" s="13">
        <v>3</v>
      </c>
      <c r="N172" s="5"/>
      <c r="O172" s="52"/>
      <c r="P172" s="26"/>
      <c r="Q172" s="40"/>
    </row>
    <row r="173" spans="1:17" x14ac:dyDescent="0.3">
      <c r="A173" s="37">
        <f>MAX($A$2:A172)+1</f>
        <v>74</v>
      </c>
      <c r="B173" s="31" t="s">
        <v>1158</v>
      </c>
      <c r="C173" s="31" t="s">
        <v>1159</v>
      </c>
      <c r="D173" s="31" t="s">
        <v>1160</v>
      </c>
      <c r="E173" s="31">
        <v>5</v>
      </c>
      <c r="F173" s="38" t="s">
        <v>1161</v>
      </c>
      <c r="G173" s="13" t="s">
        <v>5</v>
      </c>
      <c r="H173" s="13" t="s">
        <v>1162</v>
      </c>
      <c r="I173" s="13" t="s">
        <v>882</v>
      </c>
      <c r="J173" s="13" t="s">
        <v>1163</v>
      </c>
      <c r="K173" s="13" t="s">
        <v>4</v>
      </c>
      <c r="L173" s="13" t="s">
        <v>12</v>
      </c>
      <c r="M173" s="13">
        <v>3</v>
      </c>
      <c r="N173" s="31" t="s">
        <v>921</v>
      </c>
      <c r="O173" s="17"/>
      <c r="P173" s="9" t="s">
        <v>1166</v>
      </c>
      <c r="Q173" s="29" t="s">
        <v>1165</v>
      </c>
    </row>
    <row r="174" spans="1:17" x14ac:dyDescent="0.3">
      <c r="A174" s="48">
        <f>MAX($A$2:A173)+1</f>
        <v>75</v>
      </c>
      <c r="B174" s="44" t="s">
        <v>373</v>
      </c>
      <c r="C174" s="44" t="s">
        <v>173</v>
      </c>
      <c r="D174" s="44"/>
      <c r="E174" s="44" t="s">
        <v>12</v>
      </c>
      <c r="F174" s="44" t="s">
        <v>245</v>
      </c>
      <c r="G174" s="13" t="s">
        <v>5</v>
      </c>
      <c r="H174" s="13" t="s">
        <v>246</v>
      </c>
      <c r="I174" s="13" t="s">
        <v>882</v>
      </c>
      <c r="J174" s="13" t="s">
        <v>247</v>
      </c>
      <c r="K174" s="13" t="s">
        <v>12</v>
      </c>
      <c r="L174" s="13" t="s">
        <v>12</v>
      </c>
      <c r="M174" s="13">
        <v>1</v>
      </c>
      <c r="N174" s="5"/>
      <c r="O174" s="52"/>
      <c r="P174" s="26" t="s">
        <v>988</v>
      </c>
      <c r="Q174" s="40" t="s">
        <v>1086</v>
      </c>
    </row>
    <row r="175" spans="1:17" x14ac:dyDescent="0.3">
      <c r="A175" s="51"/>
      <c r="B175" s="44" t="s">
        <v>373</v>
      </c>
      <c r="C175" s="44" t="s">
        <v>173</v>
      </c>
      <c r="D175" s="44"/>
      <c r="E175" s="44" t="s">
        <v>12</v>
      </c>
      <c r="F175" s="44" t="s">
        <v>245</v>
      </c>
      <c r="G175" s="13" t="s">
        <v>5</v>
      </c>
      <c r="H175" s="13" t="s">
        <v>248</v>
      </c>
      <c r="I175" s="13" t="s">
        <v>882</v>
      </c>
      <c r="J175" s="13" t="s">
        <v>249</v>
      </c>
      <c r="K175" s="13" t="s">
        <v>5</v>
      </c>
      <c r="L175" s="13" t="s">
        <v>12</v>
      </c>
      <c r="M175" s="13">
        <v>2</v>
      </c>
      <c r="N175" s="5"/>
      <c r="O175" s="52"/>
      <c r="P175" s="26"/>
      <c r="Q175" s="40"/>
    </row>
    <row r="176" spans="1:17" x14ac:dyDescent="0.3">
      <c r="A176" s="51"/>
      <c r="B176" s="44" t="s">
        <v>373</v>
      </c>
      <c r="C176" s="44" t="s">
        <v>173</v>
      </c>
      <c r="D176" s="44"/>
      <c r="E176" s="44" t="s">
        <v>12</v>
      </c>
      <c r="F176" s="44" t="s">
        <v>245</v>
      </c>
      <c r="G176" s="13" t="s">
        <v>12</v>
      </c>
      <c r="H176" s="13" t="s">
        <v>250</v>
      </c>
      <c r="I176" s="13" t="s">
        <v>882</v>
      </c>
      <c r="J176" s="13" t="s">
        <v>251</v>
      </c>
      <c r="K176" s="13" t="s">
        <v>12</v>
      </c>
      <c r="L176" s="13" t="s">
        <v>12</v>
      </c>
      <c r="M176" s="13">
        <v>1</v>
      </c>
      <c r="N176" s="5"/>
      <c r="O176" s="52"/>
      <c r="P176" s="26" t="s">
        <v>988</v>
      </c>
      <c r="Q176" s="40"/>
    </row>
    <row r="177" spans="1:17" x14ac:dyDescent="0.3">
      <c r="A177" s="51"/>
      <c r="B177" s="44" t="s">
        <v>373</v>
      </c>
      <c r="C177" s="44" t="s">
        <v>173</v>
      </c>
      <c r="D177" s="44"/>
      <c r="E177" s="44" t="s">
        <v>12</v>
      </c>
      <c r="F177" s="44" t="s">
        <v>245</v>
      </c>
      <c r="G177" s="13" t="s">
        <v>12</v>
      </c>
      <c r="H177" s="13" t="s">
        <v>252</v>
      </c>
      <c r="I177" s="13" t="s">
        <v>882</v>
      </c>
      <c r="J177" s="13" t="s">
        <v>253</v>
      </c>
      <c r="K177" s="13" t="s">
        <v>12</v>
      </c>
      <c r="L177" s="13" t="s">
        <v>12</v>
      </c>
      <c r="M177" s="13">
        <v>1</v>
      </c>
      <c r="N177" s="5"/>
      <c r="O177" s="52"/>
      <c r="P177" s="26" t="s">
        <v>988</v>
      </c>
      <c r="Q177" s="40"/>
    </row>
    <row r="178" spans="1:17" x14ac:dyDescent="0.3">
      <c r="A178" s="49"/>
      <c r="B178" s="44" t="s">
        <v>373</v>
      </c>
      <c r="C178" s="44" t="s">
        <v>173</v>
      </c>
      <c r="D178" s="44"/>
      <c r="E178" s="44" t="s">
        <v>12</v>
      </c>
      <c r="F178" s="44" t="s">
        <v>245</v>
      </c>
      <c r="G178" s="13" t="s">
        <v>12</v>
      </c>
      <c r="H178" s="13" t="s">
        <v>254</v>
      </c>
      <c r="I178" s="13" t="s">
        <v>882</v>
      </c>
      <c r="J178" s="13" t="s">
        <v>255</v>
      </c>
      <c r="K178" s="13" t="s">
        <v>5</v>
      </c>
      <c r="L178" s="13" t="s">
        <v>12</v>
      </c>
      <c r="M178" s="13">
        <v>2</v>
      </c>
      <c r="N178" s="5"/>
      <c r="O178" s="52"/>
      <c r="P178" s="26"/>
      <c r="Q178" s="40"/>
    </row>
    <row r="179" spans="1:17" x14ac:dyDescent="0.3">
      <c r="A179" s="48">
        <f>MAX($A$2:A178)+1</f>
        <v>76</v>
      </c>
      <c r="B179" s="44" t="s">
        <v>373</v>
      </c>
      <c r="C179" s="44" t="s">
        <v>173</v>
      </c>
      <c r="D179" s="44"/>
      <c r="E179" s="44">
        <v>2</v>
      </c>
      <c r="F179" s="44" t="s">
        <v>245</v>
      </c>
      <c r="G179" s="13" t="s">
        <v>5</v>
      </c>
      <c r="H179" s="13" t="s">
        <v>256</v>
      </c>
      <c r="I179" s="13" t="s">
        <v>882</v>
      </c>
      <c r="J179" s="13" t="s">
        <v>257</v>
      </c>
      <c r="K179" s="13">
        <v>2</v>
      </c>
      <c r="L179" s="13">
        <v>1</v>
      </c>
      <c r="M179" s="13">
        <v>2</v>
      </c>
      <c r="N179" s="5"/>
      <c r="O179" s="52"/>
      <c r="P179" s="27"/>
      <c r="Q179" s="40" t="s">
        <v>1084</v>
      </c>
    </row>
    <row r="180" spans="1:17" x14ac:dyDescent="0.3">
      <c r="A180" s="51"/>
      <c r="B180" s="44" t="s">
        <v>373</v>
      </c>
      <c r="C180" s="44" t="s">
        <v>173</v>
      </c>
      <c r="D180" s="44"/>
      <c r="E180" s="44">
        <v>2</v>
      </c>
      <c r="F180" s="44" t="s">
        <v>245</v>
      </c>
      <c r="G180" s="13">
        <v>2</v>
      </c>
      <c r="H180" s="13" t="s">
        <v>246</v>
      </c>
      <c r="I180" s="13" t="s">
        <v>882</v>
      </c>
      <c r="J180" s="13" t="s">
        <v>247</v>
      </c>
      <c r="K180" s="13">
        <v>1</v>
      </c>
      <c r="L180" s="13">
        <v>1</v>
      </c>
      <c r="M180" s="13">
        <v>1</v>
      </c>
      <c r="N180" s="5"/>
      <c r="O180" s="52"/>
      <c r="P180" s="26" t="s">
        <v>988</v>
      </c>
      <c r="Q180" s="40"/>
    </row>
    <row r="181" spans="1:17" x14ac:dyDescent="0.3">
      <c r="A181" s="51"/>
      <c r="B181" s="44" t="s">
        <v>373</v>
      </c>
      <c r="C181" s="44" t="s">
        <v>173</v>
      </c>
      <c r="D181" s="44"/>
      <c r="E181" s="44">
        <v>2</v>
      </c>
      <c r="F181" s="44" t="s">
        <v>245</v>
      </c>
      <c r="G181" s="13">
        <v>1</v>
      </c>
      <c r="H181" s="13" t="s">
        <v>258</v>
      </c>
      <c r="I181" s="13" t="s">
        <v>882</v>
      </c>
      <c r="J181" s="13" t="s">
        <v>259</v>
      </c>
      <c r="K181" s="13">
        <v>2</v>
      </c>
      <c r="L181" s="13">
        <v>1</v>
      </c>
      <c r="M181" s="13">
        <v>2</v>
      </c>
      <c r="N181" s="5"/>
      <c r="O181" s="52"/>
      <c r="P181" s="27"/>
      <c r="Q181" s="40"/>
    </row>
    <row r="182" spans="1:17" x14ac:dyDescent="0.3">
      <c r="A182" s="51"/>
      <c r="B182" s="44" t="s">
        <v>373</v>
      </c>
      <c r="C182" s="44" t="s">
        <v>173</v>
      </c>
      <c r="D182" s="44"/>
      <c r="E182" s="44">
        <v>2</v>
      </c>
      <c r="F182" s="44" t="s">
        <v>245</v>
      </c>
      <c r="G182" s="13" t="s">
        <v>12</v>
      </c>
      <c r="H182" s="13" t="s">
        <v>250</v>
      </c>
      <c r="I182" s="13" t="s">
        <v>882</v>
      </c>
      <c r="J182" s="13" t="s">
        <v>251</v>
      </c>
      <c r="K182" s="13">
        <v>1</v>
      </c>
      <c r="L182" s="13">
        <v>1</v>
      </c>
      <c r="M182" s="13">
        <v>1</v>
      </c>
      <c r="N182" s="5"/>
      <c r="O182" s="52"/>
      <c r="P182" s="26" t="s">
        <v>988</v>
      </c>
      <c r="Q182" s="40"/>
    </row>
    <row r="183" spans="1:17" x14ac:dyDescent="0.3">
      <c r="A183" s="49"/>
      <c r="B183" s="44" t="s">
        <v>373</v>
      </c>
      <c r="C183" s="44" t="s">
        <v>173</v>
      </c>
      <c r="D183" s="44"/>
      <c r="E183" s="44">
        <v>2</v>
      </c>
      <c r="F183" s="44" t="s">
        <v>245</v>
      </c>
      <c r="G183" s="13" t="s">
        <v>12</v>
      </c>
      <c r="H183" s="13" t="s">
        <v>252</v>
      </c>
      <c r="I183" s="13" t="s">
        <v>882</v>
      </c>
      <c r="J183" s="13" t="s">
        <v>253</v>
      </c>
      <c r="K183" s="13">
        <v>1</v>
      </c>
      <c r="L183" s="13">
        <v>1</v>
      </c>
      <c r="M183" s="13">
        <v>1</v>
      </c>
      <c r="N183" s="5"/>
      <c r="O183" s="52"/>
      <c r="P183" s="26" t="s">
        <v>988</v>
      </c>
      <c r="Q183" s="40"/>
    </row>
    <row r="184" spans="1:17" ht="16.5" customHeight="1" x14ac:dyDescent="0.3">
      <c r="A184" s="48">
        <f>MAX($A$2:A183)+1</f>
        <v>77</v>
      </c>
      <c r="B184" s="44" t="s">
        <v>373</v>
      </c>
      <c r="C184" s="44" t="s">
        <v>173</v>
      </c>
      <c r="D184" s="44"/>
      <c r="E184" s="44">
        <v>3</v>
      </c>
      <c r="F184" s="44" t="s">
        <v>245</v>
      </c>
      <c r="G184" s="13" t="s">
        <v>5</v>
      </c>
      <c r="H184" s="13" t="s">
        <v>260</v>
      </c>
      <c r="I184" s="13" t="s">
        <v>882</v>
      </c>
      <c r="J184" s="13" t="s">
        <v>261</v>
      </c>
      <c r="K184" s="13">
        <v>1</v>
      </c>
      <c r="L184" s="13">
        <v>1</v>
      </c>
      <c r="M184" s="13">
        <v>1</v>
      </c>
      <c r="N184" s="5"/>
      <c r="O184" s="52"/>
      <c r="P184" s="26"/>
      <c r="Q184" s="40" t="s">
        <v>1084</v>
      </c>
    </row>
    <row r="185" spans="1:17" x14ac:dyDescent="0.3">
      <c r="A185" s="51"/>
      <c r="B185" s="44" t="s">
        <v>373</v>
      </c>
      <c r="C185" s="44" t="s">
        <v>173</v>
      </c>
      <c r="D185" s="44"/>
      <c r="E185" s="44">
        <v>3</v>
      </c>
      <c r="F185" s="44" t="s">
        <v>245</v>
      </c>
      <c r="G185" s="13">
        <v>2</v>
      </c>
      <c r="H185" s="13" t="s">
        <v>262</v>
      </c>
      <c r="I185" s="13" t="s">
        <v>882</v>
      </c>
      <c r="J185" s="13" t="s">
        <v>263</v>
      </c>
      <c r="K185" s="13">
        <v>1</v>
      </c>
      <c r="L185" s="13">
        <v>1</v>
      </c>
      <c r="M185" s="13">
        <v>1</v>
      </c>
      <c r="N185" s="5"/>
      <c r="O185" s="52"/>
      <c r="P185" s="26" t="s">
        <v>988</v>
      </c>
      <c r="Q185" s="40"/>
    </row>
    <row r="186" spans="1:17" ht="16.5" customHeight="1" x14ac:dyDescent="0.3">
      <c r="A186" s="51"/>
      <c r="B186" s="44" t="s">
        <v>373</v>
      </c>
      <c r="C186" s="44" t="s">
        <v>173</v>
      </c>
      <c r="D186" s="44"/>
      <c r="E186" s="44">
        <v>3</v>
      </c>
      <c r="F186" s="44" t="s">
        <v>245</v>
      </c>
      <c r="G186" s="13">
        <v>1</v>
      </c>
      <c r="H186" s="13" t="s">
        <v>264</v>
      </c>
      <c r="I186" s="13" t="s">
        <v>882</v>
      </c>
      <c r="J186" s="13" t="s">
        <v>265</v>
      </c>
      <c r="K186" s="13">
        <v>1</v>
      </c>
      <c r="L186" s="13">
        <v>1</v>
      </c>
      <c r="M186" s="13">
        <v>1</v>
      </c>
      <c r="N186" s="5"/>
      <c r="O186" s="52"/>
      <c r="P186" s="26"/>
      <c r="Q186" s="40"/>
    </row>
    <row r="187" spans="1:17" x14ac:dyDescent="0.3">
      <c r="A187" s="51"/>
      <c r="B187" s="44" t="s">
        <v>373</v>
      </c>
      <c r="C187" s="44" t="s">
        <v>173</v>
      </c>
      <c r="D187" s="44"/>
      <c r="E187" s="44">
        <v>3</v>
      </c>
      <c r="F187" s="44" t="s">
        <v>245</v>
      </c>
      <c r="G187" s="13" t="s">
        <v>12</v>
      </c>
      <c r="H187" s="13" t="s">
        <v>250</v>
      </c>
      <c r="I187" s="13" t="s">
        <v>882</v>
      </c>
      <c r="J187" s="13" t="s">
        <v>251</v>
      </c>
      <c r="K187" s="13">
        <v>1</v>
      </c>
      <c r="L187" s="13">
        <v>1</v>
      </c>
      <c r="M187" s="13">
        <v>1</v>
      </c>
      <c r="N187" s="5"/>
      <c r="O187" s="52"/>
      <c r="P187" s="26" t="s">
        <v>988</v>
      </c>
      <c r="Q187" s="40"/>
    </row>
    <row r="188" spans="1:17" x14ac:dyDescent="0.3">
      <c r="A188" s="49"/>
      <c r="B188" s="44" t="s">
        <v>373</v>
      </c>
      <c r="C188" s="44" t="s">
        <v>173</v>
      </c>
      <c r="D188" s="44"/>
      <c r="E188" s="44">
        <v>3</v>
      </c>
      <c r="F188" s="44" t="s">
        <v>245</v>
      </c>
      <c r="G188" s="13" t="s">
        <v>12</v>
      </c>
      <c r="H188" s="13" t="s">
        <v>266</v>
      </c>
      <c r="I188" s="13" t="s">
        <v>882</v>
      </c>
      <c r="J188" s="13" t="s">
        <v>267</v>
      </c>
      <c r="K188" s="13">
        <v>1</v>
      </c>
      <c r="L188" s="13">
        <v>1</v>
      </c>
      <c r="M188" s="13">
        <v>1</v>
      </c>
      <c r="N188" s="5"/>
      <c r="O188" s="52"/>
      <c r="P188" s="26" t="s">
        <v>988</v>
      </c>
      <c r="Q188" s="40"/>
    </row>
    <row r="189" spans="1:17" ht="16.5" customHeight="1" x14ac:dyDescent="0.3">
      <c r="A189" s="48">
        <f>MAX($A$2:A188)+1</f>
        <v>78</v>
      </c>
      <c r="B189" s="44" t="s">
        <v>373</v>
      </c>
      <c r="C189" s="44" t="s">
        <v>173</v>
      </c>
      <c r="D189" s="44"/>
      <c r="E189" s="44">
        <v>4</v>
      </c>
      <c r="F189" s="44" t="s">
        <v>245</v>
      </c>
      <c r="G189" s="13" t="s">
        <v>5</v>
      </c>
      <c r="H189" s="13" t="s">
        <v>268</v>
      </c>
      <c r="I189" s="13" t="s">
        <v>882</v>
      </c>
      <c r="J189" s="13" t="s">
        <v>269</v>
      </c>
      <c r="K189" s="13">
        <v>2</v>
      </c>
      <c r="L189" s="13">
        <v>1</v>
      </c>
      <c r="M189" s="13">
        <v>2</v>
      </c>
      <c r="N189" s="5"/>
      <c r="O189" s="52"/>
      <c r="P189" s="27"/>
      <c r="Q189" s="40" t="s">
        <v>1084</v>
      </c>
    </row>
    <row r="190" spans="1:17" ht="16.5" customHeight="1" x14ac:dyDescent="0.3">
      <c r="A190" s="51"/>
      <c r="B190" s="44" t="s">
        <v>373</v>
      </c>
      <c r="C190" s="44" t="s">
        <v>173</v>
      </c>
      <c r="D190" s="44"/>
      <c r="E190" s="44">
        <v>4</v>
      </c>
      <c r="F190" s="44" t="s">
        <v>245</v>
      </c>
      <c r="G190" s="13">
        <v>1</v>
      </c>
      <c r="H190" s="13" t="s">
        <v>270</v>
      </c>
      <c r="I190" s="13" t="s">
        <v>882</v>
      </c>
      <c r="J190" s="13" t="s">
        <v>271</v>
      </c>
      <c r="K190" s="13">
        <v>2</v>
      </c>
      <c r="L190" s="13">
        <v>1</v>
      </c>
      <c r="M190" s="13">
        <v>2</v>
      </c>
      <c r="N190" s="5"/>
      <c r="O190" s="52"/>
      <c r="P190" s="27"/>
      <c r="Q190" s="40"/>
    </row>
    <row r="191" spans="1:17" x14ac:dyDescent="0.3">
      <c r="A191" s="49"/>
      <c r="B191" s="44" t="s">
        <v>373</v>
      </c>
      <c r="C191" s="44" t="s">
        <v>173</v>
      </c>
      <c r="D191" s="44"/>
      <c r="E191" s="44">
        <v>4</v>
      </c>
      <c r="F191" s="44" t="s">
        <v>245</v>
      </c>
      <c r="G191" s="13">
        <v>1</v>
      </c>
      <c r="H191" s="13" t="s">
        <v>250</v>
      </c>
      <c r="I191" s="13" t="s">
        <v>882</v>
      </c>
      <c r="J191" s="13" t="s">
        <v>251</v>
      </c>
      <c r="K191" s="13">
        <v>1</v>
      </c>
      <c r="L191" s="13">
        <v>1</v>
      </c>
      <c r="M191" s="13">
        <v>1</v>
      </c>
      <c r="N191" s="5"/>
      <c r="O191" s="52"/>
      <c r="P191" s="26" t="s">
        <v>988</v>
      </c>
      <c r="Q191" s="40"/>
    </row>
    <row r="192" spans="1:17" ht="16.5" customHeight="1" x14ac:dyDescent="0.3">
      <c r="A192" s="48">
        <f>MAX($A$2:A191)+1</f>
        <v>79</v>
      </c>
      <c r="B192" s="44" t="s">
        <v>373</v>
      </c>
      <c r="C192" s="44" t="s">
        <v>173</v>
      </c>
      <c r="D192" s="44"/>
      <c r="E192" s="44">
        <v>5</v>
      </c>
      <c r="F192" s="44" t="s">
        <v>245</v>
      </c>
      <c r="G192" s="13">
        <v>2</v>
      </c>
      <c r="H192" s="13" t="s">
        <v>931</v>
      </c>
      <c r="I192" s="13" t="s">
        <v>882</v>
      </c>
      <c r="J192" s="13" t="s">
        <v>932</v>
      </c>
      <c r="K192" s="13">
        <v>1</v>
      </c>
      <c r="L192" s="13">
        <v>1</v>
      </c>
      <c r="M192" s="13">
        <v>1</v>
      </c>
      <c r="N192" s="5"/>
      <c r="O192" s="52"/>
      <c r="P192" s="26"/>
      <c r="Q192" s="40" t="s">
        <v>1087</v>
      </c>
    </row>
    <row r="193" spans="1:17" x14ac:dyDescent="0.3">
      <c r="A193" s="51"/>
      <c r="B193" s="44" t="s">
        <v>373</v>
      </c>
      <c r="C193" s="44" t="s">
        <v>173</v>
      </c>
      <c r="D193" s="44"/>
      <c r="E193" s="44">
        <v>5</v>
      </c>
      <c r="F193" s="44" t="s">
        <v>245</v>
      </c>
      <c r="G193" s="13" t="s">
        <v>5</v>
      </c>
      <c r="H193" s="13" t="s">
        <v>246</v>
      </c>
      <c r="I193" s="13" t="s">
        <v>882</v>
      </c>
      <c r="J193" s="13" t="s">
        <v>247</v>
      </c>
      <c r="K193" s="13">
        <v>1</v>
      </c>
      <c r="L193" s="13">
        <v>1</v>
      </c>
      <c r="M193" s="13">
        <v>1</v>
      </c>
      <c r="N193" s="5"/>
      <c r="O193" s="52"/>
      <c r="P193" s="26" t="s">
        <v>988</v>
      </c>
      <c r="Q193" s="40"/>
    </row>
    <row r="194" spans="1:17" x14ac:dyDescent="0.3">
      <c r="A194" s="51"/>
      <c r="B194" s="44" t="s">
        <v>373</v>
      </c>
      <c r="C194" s="44" t="s">
        <v>173</v>
      </c>
      <c r="D194" s="44"/>
      <c r="E194" s="44">
        <v>5</v>
      </c>
      <c r="F194" s="44" t="s">
        <v>245</v>
      </c>
      <c r="G194" s="13">
        <v>2</v>
      </c>
      <c r="H194" s="13" t="s">
        <v>262</v>
      </c>
      <c r="I194" s="13" t="s">
        <v>882</v>
      </c>
      <c r="J194" s="13" t="s">
        <v>263</v>
      </c>
      <c r="K194" s="13">
        <v>1</v>
      </c>
      <c r="L194" s="13">
        <v>1</v>
      </c>
      <c r="M194" s="13">
        <v>1</v>
      </c>
      <c r="N194" s="5"/>
      <c r="O194" s="52"/>
      <c r="P194" s="26" t="s">
        <v>988</v>
      </c>
      <c r="Q194" s="40"/>
    </row>
    <row r="195" spans="1:17" ht="16.5" customHeight="1" x14ac:dyDescent="0.3">
      <c r="A195" s="51"/>
      <c r="B195" s="44" t="s">
        <v>373</v>
      </c>
      <c r="C195" s="44" t="s">
        <v>173</v>
      </c>
      <c r="D195" s="44"/>
      <c r="E195" s="44">
        <v>5</v>
      </c>
      <c r="F195" s="44" t="s">
        <v>245</v>
      </c>
      <c r="G195" s="13">
        <v>1</v>
      </c>
      <c r="H195" s="13" t="s">
        <v>933</v>
      </c>
      <c r="I195" s="13" t="s">
        <v>882</v>
      </c>
      <c r="J195" s="13" t="s">
        <v>934</v>
      </c>
      <c r="K195" s="13">
        <v>1</v>
      </c>
      <c r="L195" s="13">
        <v>1</v>
      </c>
      <c r="M195" s="13">
        <v>1</v>
      </c>
      <c r="N195" s="5"/>
      <c r="O195" s="52"/>
      <c r="P195" s="26"/>
      <c r="Q195" s="40"/>
    </row>
    <row r="196" spans="1:17" x14ac:dyDescent="0.3">
      <c r="A196" s="51"/>
      <c r="B196" s="44" t="s">
        <v>373</v>
      </c>
      <c r="C196" s="44" t="s">
        <v>173</v>
      </c>
      <c r="D196" s="44"/>
      <c r="E196" s="44">
        <v>5</v>
      </c>
      <c r="F196" s="44" t="s">
        <v>245</v>
      </c>
      <c r="G196" s="13" t="s">
        <v>12</v>
      </c>
      <c r="H196" s="13" t="s">
        <v>252</v>
      </c>
      <c r="I196" s="13" t="s">
        <v>882</v>
      </c>
      <c r="J196" s="13" t="s">
        <v>253</v>
      </c>
      <c r="K196" s="13">
        <v>1</v>
      </c>
      <c r="L196" s="13">
        <v>1</v>
      </c>
      <c r="M196" s="13">
        <v>1</v>
      </c>
      <c r="N196" s="5"/>
      <c r="O196" s="52"/>
      <c r="P196" s="26" t="s">
        <v>988</v>
      </c>
      <c r="Q196" s="40"/>
    </row>
    <row r="197" spans="1:17" x14ac:dyDescent="0.3">
      <c r="A197" s="49"/>
      <c r="B197" s="44" t="s">
        <v>373</v>
      </c>
      <c r="C197" s="44" t="s">
        <v>173</v>
      </c>
      <c r="D197" s="44"/>
      <c r="E197" s="44">
        <v>5</v>
      </c>
      <c r="F197" s="44" t="s">
        <v>245</v>
      </c>
      <c r="G197" s="13" t="s">
        <v>12</v>
      </c>
      <c r="H197" s="13" t="s">
        <v>266</v>
      </c>
      <c r="I197" s="13" t="s">
        <v>882</v>
      </c>
      <c r="J197" s="13" t="s">
        <v>267</v>
      </c>
      <c r="K197" s="13">
        <v>1</v>
      </c>
      <c r="L197" s="13">
        <v>1</v>
      </c>
      <c r="M197" s="13">
        <v>1</v>
      </c>
      <c r="N197" s="5"/>
      <c r="O197" s="52"/>
      <c r="P197" s="26" t="s">
        <v>988</v>
      </c>
      <c r="Q197" s="40"/>
    </row>
    <row r="198" spans="1:17" x14ac:dyDescent="0.3">
      <c r="A198" s="48">
        <f>MAX($A$2:A197)+1</f>
        <v>80</v>
      </c>
      <c r="B198" s="44" t="s">
        <v>373</v>
      </c>
      <c r="C198" s="44" t="s">
        <v>173</v>
      </c>
      <c r="D198" s="44"/>
      <c r="E198" s="44">
        <v>6</v>
      </c>
      <c r="F198" s="44" t="s">
        <v>245</v>
      </c>
      <c r="G198" s="13" t="s">
        <v>5</v>
      </c>
      <c r="H198" s="13" t="s">
        <v>289</v>
      </c>
      <c r="I198" s="13" t="s">
        <v>882</v>
      </c>
      <c r="J198" s="13" t="s">
        <v>327</v>
      </c>
      <c r="K198" s="13">
        <v>1</v>
      </c>
      <c r="L198" s="13">
        <v>2</v>
      </c>
      <c r="M198" s="13">
        <v>2</v>
      </c>
      <c r="N198" s="5"/>
      <c r="O198" s="52"/>
      <c r="P198" s="26" t="s">
        <v>988</v>
      </c>
      <c r="Q198" s="40" t="s">
        <v>1088</v>
      </c>
    </row>
    <row r="199" spans="1:17" x14ac:dyDescent="0.3">
      <c r="A199" s="51"/>
      <c r="B199" s="44" t="s">
        <v>373</v>
      </c>
      <c r="C199" s="44" t="s">
        <v>173</v>
      </c>
      <c r="D199" s="44"/>
      <c r="E199" s="44">
        <v>6</v>
      </c>
      <c r="F199" s="44" t="s">
        <v>245</v>
      </c>
      <c r="G199" s="13">
        <v>1</v>
      </c>
      <c r="H199" s="13" t="s">
        <v>292</v>
      </c>
      <c r="I199" s="13" t="s">
        <v>882</v>
      </c>
      <c r="J199" s="13" t="s">
        <v>293</v>
      </c>
      <c r="K199" s="13">
        <v>1</v>
      </c>
      <c r="L199" s="13">
        <v>2</v>
      </c>
      <c r="M199" s="13">
        <v>2</v>
      </c>
      <c r="N199" s="5"/>
      <c r="O199" s="52"/>
      <c r="P199" s="26" t="s">
        <v>988</v>
      </c>
      <c r="Q199" s="40"/>
    </row>
    <row r="200" spans="1:17" x14ac:dyDescent="0.3">
      <c r="A200" s="49"/>
      <c r="B200" s="44" t="s">
        <v>373</v>
      </c>
      <c r="C200" s="44" t="s">
        <v>173</v>
      </c>
      <c r="D200" s="44"/>
      <c r="E200" s="44">
        <v>6</v>
      </c>
      <c r="F200" s="44" t="s">
        <v>245</v>
      </c>
      <c r="G200" s="13">
        <v>1</v>
      </c>
      <c r="H200" s="13" t="s">
        <v>250</v>
      </c>
      <c r="I200" s="13" t="s">
        <v>882</v>
      </c>
      <c r="J200" s="13" t="s">
        <v>251</v>
      </c>
      <c r="K200" s="13">
        <v>1</v>
      </c>
      <c r="L200" s="13">
        <v>1</v>
      </c>
      <c r="M200" s="13">
        <v>1</v>
      </c>
      <c r="N200" s="5"/>
      <c r="O200" s="52"/>
      <c r="P200" s="26" t="s">
        <v>988</v>
      </c>
      <c r="Q200" s="40"/>
    </row>
    <row r="201" spans="1:17" x14ac:dyDescent="0.3">
      <c r="A201" s="48">
        <f>MAX($A$2:A200)+1</f>
        <v>81</v>
      </c>
      <c r="B201" s="44" t="s">
        <v>373</v>
      </c>
      <c r="C201" s="44" t="s">
        <v>173</v>
      </c>
      <c r="D201" s="44"/>
      <c r="E201" s="44">
        <v>7</v>
      </c>
      <c r="F201" s="44" t="s">
        <v>272</v>
      </c>
      <c r="G201" s="13" t="s">
        <v>5</v>
      </c>
      <c r="H201" s="13" t="s">
        <v>273</v>
      </c>
      <c r="I201" s="13" t="s">
        <v>882</v>
      </c>
      <c r="J201" s="13" t="s">
        <v>274</v>
      </c>
      <c r="K201" s="13">
        <v>1</v>
      </c>
      <c r="L201" s="13">
        <v>1</v>
      </c>
      <c r="M201" s="13">
        <v>1</v>
      </c>
      <c r="N201" s="5"/>
      <c r="O201" s="52"/>
      <c r="P201" s="26" t="s">
        <v>988</v>
      </c>
      <c r="Q201" s="40" t="s">
        <v>1084</v>
      </c>
    </row>
    <row r="202" spans="1:17" ht="16.5" customHeight="1" x14ac:dyDescent="0.3">
      <c r="A202" s="51"/>
      <c r="B202" s="44" t="s">
        <v>373</v>
      </c>
      <c r="C202" s="44" t="s">
        <v>173</v>
      </c>
      <c r="D202" s="44"/>
      <c r="E202" s="44">
        <v>7</v>
      </c>
      <c r="F202" s="44" t="s">
        <v>272</v>
      </c>
      <c r="G202" s="13">
        <v>2</v>
      </c>
      <c r="H202" s="13" t="s">
        <v>275</v>
      </c>
      <c r="I202" s="13" t="s">
        <v>882</v>
      </c>
      <c r="J202" s="13" t="s">
        <v>276</v>
      </c>
      <c r="K202" s="13">
        <v>2</v>
      </c>
      <c r="L202" s="13">
        <v>1</v>
      </c>
      <c r="M202" s="13">
        <v>2</v>
      </c>
      <c r="N202" s="5"/>
      <c r="O202" s="52"/>
      <c r="P202" s="26"/>
      <c r="Q202" s="40"/>
    </row>
    <row r="203" spans="1:17" ht="16.5" customHeight="1" x14ac:dyDescent="0.3">
      <c r="A203" s="51"/>
      <c r="B203" s="44" t="s">
        <v>373</v>
      </c>
      <c r="C203" s="44" t="s">
        <v>173</v>
      </c>
      <c r="D203" s="44"/>
      <c r="E203" s="44">
        <v>7</v>
      </c>
      <c r="F203" s="44" t="s">
        <v>272</v>
      </c>
      <c r="G203" s="13">
        <v>2</v>
      </c>
      <c r="H203" s="13" t="s">
        <v>282</v>
      </c>
      <c r="I203" s="13" t="s">
        <v>923</v>
      </c>
      <c r="J203" s="13" t="s">
        <v>277</v>
      </c>
      <c r="K203" s="13">
        <v>1</v>
      </c>
      <c r="L203" s="13">
        <v>1</v>
      </c>
      <c r="M203" s="13">
        <v>1</v>
      </c>
      <c r="N203" s="5"/>
      <c r="O203" s="52"/>
      <c r="P203" s="26" t="s">
        <v>991</v>
      </c>
      <c r="Q203" s="40"/>
    </row>
    <row r="204" spans="1:17" x14ac:dyDescent="0.3">
      <c r="A204" s="51"/>
      <c r="B204" s="44" t="s">
        <v>373</v>
      </c>
      <c r="C204" s="44" t="s">
        <v>173</v>
      </c>
      <c r="D204" s="44"/>
      <c r="E204" s="44">
        <v>7</v>
      </c>
      <c r="F204" s="44" t="s">
        <v>272</v>
      </c>
      <c r="G204" s="13" t="s">
        <v>12</v>
      </c>
      <c r="H204" s="13" t="s">
        <v>250</v>
      </c>
      <c r="I204" s="13" t="s">
        <v>882</v>
      </c>
      <c r="J204" s="13" t="s">
        <v>251</v>
      </c>
      <c r="K204" s="13">
        <v>1</v>
      </c>
      <c r="L204" s="13">
        <v>1</v>
      </c>
      <c r="M204" s="13">
        <v>1</v>
      </c>
      <c r="N204" s="5"/>
      <c r="O204" s="52"/>
      <c r="P204" s="26" t="s">
        <v>988</v>
      </c>
      <c r="Q204" s="40"/>
    </row>
    <row r="205" spans="1:17" ht="16.5" customHeight="1" x14ac:dyDescent="0.3">
      <c r="A205" s="51"/>
      <c r="B205" s="44" t="s">
        <v>373</v>
      </c>
      <c r="C205" s="44" t="s">
        <v>173</v>
      </c>
      <c r="D205" s="44"/>
      <c r="E205" s="44">
        <v>7</v>
      </c>
      <c r="F205" s="44" t="s">
        <v>272</v>
      </c>
      <c r="G205" s="13" t="s">
        <v>12</v>
      </c>
      <c r="H205" s="13" t="s">
        <v>278</v>
      </c>
      <c r="I205" s="13" t="s">
        <v>882</v>
      </c>
      <c r="J205" s="13" t="s">
        <v>279</v>
      </c>
      <c r="K205" s="13">
        <v>2</v>
      </c>
      <c r="L205" s="13">
        <v>1</v>
      </c>
      <c r="M205" s="13">
        <v>2</v>
      </c>
      <c r="N205" s="5"/>
      <c r="O205" s="52"/>
      <c r="P205" s="26"/>
      <c r="Q205" s="40"/>
    </row>
    <row r="206" spans="1:17" ht="16.5" customHeight="1" x14ac:dyDescent="0.3">
      <c r="A206" s="49"/>
      <c r="B206" s="44" t="s">
        <v>373</v>
      </c>
      <c r="C206" s="44" t="s">
        <v>173</v>
      </c>
      <c r="D206" s="44"/>
      <c r="E206" s="44">
        <v>7</v>
      </c>
      <c r="F206" s="44" t="s">
        <v>272</v>
      </c>
      <c r="G206" s="13" t="s">
        <v>12</v>
      </c>
      <c r="H206" s="13" t="s">
        <v>281</v>
      </c>
      <c r="I206" s="13" t="s">
        <v>923</v>
      </c>
      <c r="J206" s="13" t="s">
        <v>280</v>
      </c>
      <c r="K206" s="13">
        <v>1</v>
      </c>
      <c r="L206" s="13">
        <v>1</v>
      </c>
      <c r="M206" s="13">
        <v>1</v>
      </c>
      <c r="N206" s="5"/>
      <c r="O206" s="52"/>
      <c r="P206" s="26"/>
      <c r="Q206" s="40"/>
    </row>
    <row r="207" spans="1:17" x14ac:dyDescent="0.3">
      <c r="A207" s="48">
        <f>MAX($A$2:A206)+1</f>
        <v>82</v>
      </c>
      <c r="B207" s="44" t="s">
        <v>373</v>
      </c>
      <c r="C207" s="44" t="s">
        <v>173</v>
      </c>
      <c r="D207" s="44"/>
      <c r="E207" s="44">
        <v>8</v>
      </c>
      <c r="F207" s="44" t="s">
        <v>272</v>
      </c>
      <c r="G207" s="13" t="s">
        <v>5</v>
      </c>
      <c r="H207" s="13" t="s">
        <v>246</v>
      </c>
      <c r="I207" s="13" t="s">
        <v>882</v>
      </c>
      <c r="J207" s="13" t="s">
        <v>247</v>
      </c>
      <c r="K207" s="13">
        <v>1</v>
      </c>
      <c r="L207" s="13">
        <v>2</v>
      </c>
      <c r="M207" s="13">
        <v>2</v>
      </c>
      <c r="N207" s="5"/>
      <c r="O207" s="52"/>
      <c r="P207" s="26" t="s">
        <v>988</v>
      </c>
      <c r="Q207" s="40" t="s">
        <v>1084</v>
      </c>
    </row>
    <row r="208" spans="1:17" x14ac:dyDescent="0.3">
      <c r="A208" s="51"/>
      <c r="B208" s="44"/>
      <c r="C208" s="44"/>
      <c r="D208" s="44"/>
      <c r="E208" s="44"/>
      <c r="F208" s="44" t="s">
        <v>1167</v>
      </c>
      <c r="G208" s="13">
        <v>2</v>
      </c>
      <c r="H208" s="13" t="s">
        <v>1168</v>
      </c>
      <c r="I208" s="13" t="s">
        <v>1169</v>
      </c>
      <c r="J208" s="13" t="s">
        <v>1170</v>
      </c>
      <c r="K208" s="13">
        <v>2</v>
      </c>
      <c r="L208" s="13">
        <v>1</v>
      </c>
      <c r="M208" s="13">
        <v>2</v>
      </c>
      <c r="N208" s="38"/>
      <c r="O208" s="52"/>
      <c r="P208" s="26"/>
      <c r="Q208" s="40"/>
    </row>
    <row r="209" spans="1:17" x14ac:dyDescent="0.3">
      <c r="A209" s="51"/>
      <c r="B209" s="44" t="s">
        <v>373</v>
      </c>
      <c r="C209" s="44" t="s">
        <v>173</v>
      </c>
      <c r="D209" s="44"/>
      <c r="E209" s="44">
        <v>8</v>
      </c>
      <c r="F209" s="44" t="s">
        <v>272</v>
      </c>
      <c r="G209" s="13">
        <v>1</v>
      </c>
      <c r="H209" s="13" t="s">
        <v>250</v>
      </c>
      <c r="I209" s="13" t="s">
        <v>882</v>
      </c>
      <c r="J209" s="13" t="s">
        <v>251</v>
      </c>
      <c r="K209" s="13">
        <v>1</v>
      </c>
      <c r="L209" s="13">
        <v>1</v>
      </c>
      <c r="M209" s="13">
        <v>1</v>
      </c>
      <c r="N209" s="5"/>
      <c r="O209" s="52"/>
      <c r="P209" s="26" t="s">
        <v>988</v>
      </c>
      <c r="Q209" s="40"/>
    </row>
    <row r="210" spans="1:17" x14ac:dyDescent="0.3">
      <c r="A210" s="49"/>
      <c r="B210" s="44" t="s">
        <v>373</v>
      </c>
      <c r="C210" s="44" t="s">
        <v>173</v>
      </c>
      <c r="D210" s="44"/>
      <c r="E210" s="44">
        <v>8</v>
      </c>
      <c r="F210" s="44" t="s">
        <v>272</v>
      </c>
      <c r="G210" s="13">
        <v>1</v>
      </c>
      <c r="H210" s="13" t="s">
        <v>252</v>
      </c>
      <c r="I210" s="13" t="s">
        <v>882</v>
      </c>
      <c r="J210" s="13" t="s">
        <v>253</v>
      </c>
      <c r="K210" s="13">
        <v>1</v>
      </c>
      <c r="L210" s="13">
        <v>2</v>
      </c>
      <c r="M210" s="13">
        <v>2</v>
      </c>
      <c r="N210" s="5"/>
      <c r="O210" s="52"/>
      <c r="P210" s="26" t="s">
        <v>988</v>
      </c>
      <c r="Q210" s="40"/>
    </row>
    <row r="211" spans="1:17" ht="16.5" customHeight="1" x14ac:dyDescent="0.3">
      <c r="A211" s="48">
        <f>MAX($A$2:A210)+1</f>
        <v>83</v>
      </c>
      <c r="B211" s="44" t="s">
        <v>373</v>
      </c>
      <c r="C211" s="44" t="s">
        <v>173</v>
      </c>
      <c r="D211" s="44"/>
      <c r="E211" s="44">
        <v>9</v>
      </c>
      <c r="F211" s="44" t="s">
        <v>272</v>
      </c>
      <c r="G211" s="13" t="s">
        <v>5</v>
      </c>
      <c r="H211" s="13" t="s">
        <v>283</v>
      </c>
      <c r="I211" s="13" t="s">
        <v>882</v>
      </c>
      <c r="J211" s="13" t="s">
        <v>285</v>
      </c>
      <c r="K211" s="13">
        <v>2</v>
      </c>
      <c r="L211" s="13">
        <v>1</v>
      </c>
      <c r="M211" s="13">
        <v>2</v>
      </c>
      <c r="N211" s="5"/>
      <c r="O211" s="52"/>
      <c r="P211" s="26" t="s">
        <v>990</v>
      </c>
      <c r="Q211" s="40" t="s">
        <v>1084</v>
      </c>
    </row>
    <row r="212" spans="1:17" ht="16.5" customHeight="1" x14ac:dyDescent="0.3">
      <c r="A212" s="49"/>
      <c r="B212" s="44" t="s">
        <v>373</v>
      </c>
      <c r="C212" s="44" t="s">
        <v>173</v>
      </c>
      <c r="D212" s="44"/>
      <c r="E212" s="44">
        <v>9</v>
      </c>
      <c r="F212" s="44" t="s">
        <v>272</v>
      </c>
      <c r="G212" s="13">
        <v>1</v>
      </c>
      <c r="H212" s="13" t="s">
        <v>284</v>
      </c>
      <c r="I212" s="13" t="s">
        <v>882</v>
      </c>
      <c r="J212" s="13" t="s">
        <v>286</v>
      </c>
      <c r="K212" s="13">
        <v>2</v>
      </c>
      <c r="L212" s="13">
        <v>1</v>
      </c>
      <c r="M212" s="13">
        <v>2</v>
      </c>
      <c r="N212" s="5"/>
      <c r="O212" s="52"/>
      <c r="P212" s="26" t="s">
        <v>990</v>
      </c>
      <c r="Q212" s="40"/>
    </row>
    <row r="213" spans="1:17" ht="16.5" customHeight="1" x14ac:dyDescent="0.3">
      <c r="A213" s="48">
        <f>MAX($A$2:A212)+1</f>
        <v>84</v>
      </c>
      <c r="B213" s="44" t="s">
        <v>373</v>
      </c>
      <c r="C213" s="44" t="s">
        <v>173</v>
      </c>
      <c r="D213" s="44"/>
      <c r="E213" s="44">
        <v>10</v>
      </c>
      <c r="F213" s="44" t="s">
        <v>272</v>
      </c>
      <c r="G213" s="13" t="s">
        <v>5</v>
      </c>
      <c r="H213" s="13" t="s">
        <v>287</v>
      </c>
      <c r="I213" s="13" t="s">
        <v>882</v>
      </c>
      <c r="J213" s="13" t="s">
        <v>288</v>
      </c>
      <c r="K213" s="13">
        <v>2</v>
      </c>
      <c r="L213" s="13">
        <v>1</v>
      </c>
      <c r="M213" s="13">
        <v>2</v>
      </c>
      <c r="N213" s="5"/>
      <c r="O213" s="52"/>
      <c r="P213" s="26"/>
      <c r="Q213" s="40" t="s">
        <v>1084</v>
      </c>
    </row>
    <row r="214" spans="1:17" x14ac:dyDescent="0.3">
      <c r="A214" s="51"/>
      <c r="B214" s="44" t="s">
        <v>373</v>
      </c>
      <c r="C214" s="44" t="s">
        <v>173</v>
      </c>
      <c r="D214" s="44"/>
      <c r="E214" s="44">
        <v>10</v>
      </c>
      <c r="F214" s="44" t="s">
        <v>272</v>
      </c>
      <c r="G214" s="13">
        <v>2</v>
      </c>
      <c r="H214" s="13" t="s">
        <v>289</v>
      </c>
      <c r="I214" s="13" t="s">
        <v>882</v>
      </c>
      <c r="J214" s="13" t="s">
        <v>327</v>
      </c>
      <c r="K214" s="13">
        <v>1</v>
      </c>
      <c r="L214" s="13">
        <v>1</v>
      </c>
      <c r="M214" s="13">
        <v>1</v>
      </c>
      <c r="N214" s="5"/>
      <c r="O214" s="52"/>
      <c r="P214" s="26" t="s">
        <v>988</v>
      </c>
      <c r="Q214" s="40"/>
    </row>
    <row r="215" spans="1:17" x14ac:dyDescent="0.3">
      <c r="A215" s="51"/>
      <c r="B215" s="44" t="s">
        <v>373</v>
      </c>
      <c r="C215" s="44" t="s">
        <v>173</v>
      </c>
      <c r="D215" s="44"/>
      <c r="E215" s="44">
        <v>10</v>
      </c>
      <c r="F215" s="44" t="s">
        <v>272</v>
      </c>
      <c r="G215" s="13">
        <v>2</v>
      </c>
      <c r="H215" s="13" t="s">
        <v>273</v>
      </c>
      <c r="I215" s="13" t="s">
        <v>882</v>
      </c>
      <c r="J215" s="13" t="s">
        <v>274</v>
      </c>
      <c r="K215" s="13">
        <v>1</v>
      </c>
      <c r="L215" s="13">
        <v>1</v>
      </c>
      <c r="M215" s="13">
        <v>1</v>
      </c>
      <c r="N215" s="5"/>
      <c r="O215" s="52"/>
      <c r="P215" s="26" t="s">
        <v>988</v>
      </c>
      <c r="Q215" s="40"/>
    </row>
    <row r="216" spans="1:17" ht="16.5" customHeight="1" x14ac:dyDescent="0.3">
      <c r="A216" s="51"/>
      <c r="B216" s="44" t="s">
        <v>373</v>
      </c>
      <c r="C216" s="44" t="s">
        <v>173</v>
      </c>
      <c r="D216" s="44"/>
      <c r="E216" s="44">
        <v>10</v>
      </c>
      <c r="F216" s="44" t="s">
        <v>272</v>
      </c>
      <c r="G216" s="13" t="s">
        <v>12</v>
      </c>
      <c r="H216" s="13" t="s">
        <v>290</v>
      </c>
      <c r="I216" s="13" t="s">
        <v>882</v>
      </c>
      <c r="J216" s="13" t="s">
        <v>291</v>
      </c>
      <c r="K216" s="13">
        <v>2</v>
      </c>
      <c r="L216" s="13">
        <v>1</v>
      </c>
      <c r="M216" s="13">
        <v>2</v>
      </c>
      <c r="N216" s="5"/>
      <c r="O216" s="52"/>
      <c r="P216" s="26"/>
      <c r="Q216" s="40"/>
    </row>
    <row r="217" spans="1:17" x14ac:dyDescent="0.3">
      <c r="A217" s="51"/>
      <c r="B217" s="44" t="s">
        <v>373</v>
      </c>
      <c r="C217" s="44" t="s">
        <v>173</v>
      </c>
      <c r="D217" s="44"/>
      <c r="E217" s="44">
        <v>10</v>
      </c>
      <c r="F217" s="44" t="s">
        <v>272</v>
      </c>
      <c r="G217" s="13" t="s">
        <v>12</v>
      </c>
      <c r="H217" s="13" t="s">
        <v>250</v>
      </c>
      <c r="I217" s="13" t="s">
        <v>882</v>
      </c>
      <c r="J217" s="13" t="s">
        <v>251</v>
      </c>
      <c r="K217" s="13">
        <v>1</v>
      </c>
      <c r="L217" s="13">
        <v>1</v>
      </c>
      <c r="M217" s="13">
        <v>1</v>
      </c>
      <c r="N217" s="5"/>
      <c r="O217" s="52"/>
      <c r="P217" s="26" t="s">
        <v>988</v>
      </c>
      <c r="Q217" s="40"/>
    </row>
    <row r="218" spans="1:17" x14ac:dyDescent="0.3">
      <c r="A218" s="49"/>
      <c r="B218" s="44" t="s">
        <v>373</v>
      </c>
      <c r="C218" s="44" t="s">
        <v>173</v>
      </c>
      <c r="D218" s="44"/>
      <c r="E218" s="44">
        <v>10</v>
      </c>
      <c r="F218" s="44" t="s">
        <v>272</v>
      </c>
      <c r="G218" s="13" t="s">
        <v>12</v>
      </c>
      <c r="H218" s="13" t="s">
        <v>292</v>
      </c>
      <c r="I218" s="13" t="s">
        <v>882</v>
      </c>
      <c r="J218" s="13" t="s">
        <v>293</v>
      </c>
      <c r="K218" s="13">
        <v>1</v>
      </c>
      <c r="L218" s="13">
        <v>1</v>
      </c>
      <c r="M218" s="13">
        <v>1</v>
      </c>
      <c r="N218" s="5"/>
      <c r="O218" s="52"/>
      <c r="P218" s="26" t="s">
        <v>988</v>
      </c>
      <c r="Q218" s="40"/>
    </row>
    <row r="219" spans="1:17" x14ac:dyDescent="0.3">
      <c r="A219" s="48">
        <f>MAX($A$2:A218)+1</f>
        <v>85</v>
      </c>
      <c r="B219" s="44" t="s">
        <v>373</v>
      </c>
      <c r="C219" s="44" t="s">
        <v>173</v>
      </c>
      <c r="D219" s="44"/>
      <c r="E219" s="44">
        <v>11</v>
      </c>
      <c r="F219" s="44" t="s">
        <v>272</v>
      </c>
      <c r="G219" s="13" t="s">
        <v>5</v>
      </c>
      <c r="H219" s="13" t="s">
        <v>246</v>
      </c>
      <c r="I219" s="13" t="s">
        <v>882</v>
      </c>
      <c r="J219" s="13" t="s">
        <v>247</v>
      </c>
      <c r="K219" s="13">
        <v>1</v>
      </c>
      <c r="L219" s="13">
        <v>1</v>
      </c>
      <c r="M219" s="13">
        <v>1</v>
      </c>
      <c r="N219" s="5"/>
      <c r="O219" s="52"/>
      <c r="P219" s="26" t="s">
        <v>988</v>
      </c>
      <c r="Q219" s="40" t="s">
        <v>1084</v>
      </c>
    </row>
    <row r="220" spans="1:17" x14ac:dyDescent="0.3">
      <c r="A220" s="51"/>
      <c r="B220" s="44" t="s">
        <v>373</v>
      </c>
      <c r="C220" s="44" t="s">
        <v>173</v>
      </c>
      <c r="D220" s="44"/>
      <c r="E220" s="44">
        <v>11</v>
      </c>
      <c r="F220" s="44" t="s">
        <v>272</v>
      </c>
      <c r="G220" s="13">
        <v>2</v>
      </c>
      <c r="H220" s="13" t="s">
        <v>262</v>
      </c>
      <c r="I220" s="13" t="s">
        <v>882</v>
      </c>
      <c r="J220" s="13" t="s">
        <v>263</v>
      </c>
      <c r="K220" s="13">
        <v>1</v>
      </c>
      <c r="L220" s="13">
        <v>1</v>
      </c>
      <c r="M220" s="13">
        <v>1</v>
      </c>
      <c r="N220" s="5"/>
      <c r="O220" s="52"/>
      <c r="P220" s="26" t="s">
        <v>988</v>
      </c>
      <c r="Q220" s="40"/>
    </row>
    <row r="221" spans="1:17" x14ac:dyDescent="0.3">
      <c r="A221" s="51"/>
      <c r="B221" s="44" t="s">
        <v>373</v>
      </c>
      <c r="C221" s="44" t="s">
        <v>173</v>
      </c>
      <c r="D221" s="44"/>
      <c r="E221" s="44">
        <v>11</v>
      </c>
      <c r="F221" s="44" t="s">
        <v>272</v>
      </c>
      <c r="G221" s="13">
        <v>2</v>
      </c>
      <c r="H221" s="13" t="s">
        <v>273</v>
      </c>
      <c r="I221" s="13" t="s">
        <v>882</v>
      </c>
      <c r="J221" s="13" t="s">
        <v>274</v>
      </c>
      <c r="K221" s="13">
        <v>1</v>
      </c>
      <c r="L221" s="13">
        <v>1</v>
      </c>
      <c r="M221" s="13">
        <v>1</v>
      </c>
      <c r="N221" s="5"/>
      <c r="O221" s="52"/>
      <c r="P221" s="26" t="s">
        <v>988</v>
      </c>
      <c r="Q221" s="40"/>
    </row>
    <row r="222" spans="1:17" x14ac:dyDescent="0.3">
      <c r="A222" s="51"/>
      <c r="B222" s="44" t="s">
        <v>373</v>
      </c>
      <c r="C222" s="44" t="s">
        <v>173</v>
      </c>
      <c r="D222" s="44"/>
      <c r="E222" s="44">
        <v>11</v>
      </c>
      <c r="F222" s="44" t="s">
        <v>272</v>
      </c>
      <c r="G222" s="13" t="s">
        <v>12</v>
      </c>
      <c r="H222" s="13" t="s">
        <v>250</v>
      </c>
      <c r="I222" s="13" t="s">
        <v>882</v>
      </c>
      <c r="J222" s="13" t="s">
        <v>251</v>
      </c>
      <c r="K222" s="13">
        <v>1</v>
      </c>
      <c r="L222" s="13">
        <v>1</v>
      </c>
      <c r="M222" s="13">
        <v>1</v>
      </c>
      <c r="N222" s="5"/>
      <c r="O222" s="52"/>
      <c r="P222" s="26" t="s">
        <v>988</v>
      </c>
      <c r="Q222" s="40"/>
    </row>
    <row r="223" spans="1:17" x14ac:dyDescent="0.3">
      <c r="A223" s="51"/>
      <c r="B223" s="44" t="s">
        <v>373</v>
      </c>
      <c r="C223" s="44" t="s">
        <v>173</v>
      </c>
      <c r="D223" s="44"/>
      <c r="E223" s="44">
        <v>11</v>
      </c>
      <c r="F223" s="44" t="s">
        <v>272</v>
      </c>
      <c r="G223" s="13" t="s">
        <v>12</v>
      </c>
      <c r="H223" s="13" t="s">
        <v>252</v>
      </c>
      <c r="I223" s="13" t="s">
        <v>882</v>
      </c>
      <c r="J223" s="13" t="s">
        <v>253</v>
      </c>
      <c r="K223" s="13">
        <v>1</v>
      </c>
      <c r="L223" s="13">
        <v>1</v>
      </c>
      <c r="M223" s="13">
        <v>1</v>
      </c>
      <c r="N223" s="5"/>
      <c r="O223" s="52"/>
      <c r="P223" s="26" t="s">
        <v>988</v>
      </c>
      <c r="Q223" s="40"/>
    </row>
    <row r="224" spans="1:17" x14ac:dyDescent="0.3">
      <c r="A224" s="49"/>
      <c r="B224" s="44" t="s">
        <v>373</v>
      </c>
      <c r="C224" s="44" t="s">
        <v>173</v>
      </c>
      <c r="D224" s="44"/>
      <c r="E224" s="44">
        <v>11</v>
      </c>
      <c r="F224" s="44" t="s">
        <v>272</v>
      </c>
      <c r="G224" s="13" t="s">
        <v>12</v>
      </c>
      <c r="H224" s="13" t="s">
        <v>266</v>
      </c>
      <c r="I224" s="13" t="s">
        <v>882</v>
      </c>
      <c r="J224" s="13" t="s">
        <v>267</v>
      </c>
      <c r="K224" s="13">
        <v>1</v>
      </c>
      <c r="L224" s="13">
        <v>1</v>
      </c>
      <c r="M224" s="13">
        <v>1</v>
      </c>
      <c r="N224" s="5"/>
      <c r="O224" s="52"/>
      <c r="P224" s="26" t="s">
        <v>988</v>
      </c>
      <c r="Q224" s="40"/>
    </row>
    <row r="225" spans="1:17" x14ac:dyDescent="0.3">
      <c r="A225" s="48">
        <f>MAX($A$2:A224)+1</f>
        <v>86</v>
      </c>
      <c r="B225" s="44" t="s">
        <v>373</v>
      </c>
      <c r="C225" s="44" t="s">
        <v>173</v>
      </c>
      <c r="D225" s="44"/>
      <c r="E225" s="44">
        <v>12</v>
      </c>
      <c r="F225" s="44" t="s">
        <v>272</v>
      </c>
      <c r="G225" s="13" t="s">
        <v>5</v>
      </c>
      <c r="H225" s="13" t="s">
        <v>246</v>
      </c>
      <c r="I225" s="13" t="s">
        <v>882</v>
      </c>
      <c r="J225" s="13" t="s">
        <v>251</v>
      </c>
      <c r="K225" s="13">
        <v>1</v>
      </c>
      <c r="L225" s="13">
        <v>2</v>
      </c>
      <c r="M225" s="13">
        <v>2</v>
      </c>
      <c r="N225" s="5"/>
      <c r="O225" s="52"/>
      <c r="P225" s="26" t="s">
        <v>988</v>
      </c>
      <c r="Q225" s="40" t="s">
        <v>1087</v>
      </c>
    </row>
    <row r="226" spans="1:17" x14ac:dyDescent="0.3">
      <c r="A226" s="51"/>
      <c r="B226" s="44" t="s">
        <v>373</v>
      </c>
      <c r="C226" s="44" t="s">
        <v>173</v>
      </c>
      <c r="D226" s="44"/>
      <c r="E226" s="44">
        <v>12</v>
      </c>
      <c r="F226" s="44" t="s">
        <v>272</v>
      </c>
      <c r="G226" s="13">
        <v>1</v>
      </c>
      <c r="H226" s="13" t="s">
        <v>1171</v>
      </c>
      <c r="I226" s="13" t="s">
        <v>882</v>
      </c>
      <c r="J226" s="13" t="s">
        <v>251</v>
      </c>
      <c r="K226" s="13">
        <v>1</v>
      </c>
      <c r="L226" s="13">
        <v>1</v>
      </c>
      <c r="M226" s="13">
        <v>1</v>
      </c>
      <c r="N226" s="5"/>
      <c r="O226" s="52"/>
      <c r="P226" s="26" t="s">
        <v>988</v>
      </c>
      <c r="Q226" s="40"/>
    </row>
    <row r="227" spans="1:17" x14ac:dyDescent="0.3">
      <c r="A227" s="49"/>
      <c r="B227" s="44" t="s">
        <v>373</v>
      </c>
      <c r="C227" s="44" t="s">
        <v>173</v>
      </c>
      <c r="D227" s="44"/>
      <c r="E227" s="44">
        <v>12</v>
      </c>
      <c r="F227" s="44" t="s">
        <v>272</v>
      </c>
      <c r="G227" s="13">
        <v>1</v>
      </c>
      <c r="H227" s="13" t="s">
        <v>252</v>
      </c>
      <c r="I227" s="13" t="s">
        <v>882</v>
      </c>
      <c r="J227" s="13" t="s">
        <v>253</v>
      </c>
      <c r="K227" s="13">
        <v>1</v>
      </c>
      <c r="L227" s="13">
        <v>2</v>
      </c>
      <c r="M227" s="13">
        <v>2</v>
      </c>
      <c r="N227" s="5"/>
      <c r="O227" s="52"/>
      <c r="P227" s="26" t="s">
        <v>988</v>
      </c>
      <c r="Q227" s="40"/>
    </row>
    <row r="228" spans="1:17" x14ac:dyDescent="0.3">
      <c r="A228" s="48">
        <f>MAX($A$2:A227)+1</f>
        <v>87</v>
      </c>
      <c r="B228" s="44" t="s">
        <v>373</v>
      </c>
      <c r="C228" s="44" t="s">
        <v>173</v>
      </c>
      <c r="D228" s="44"/>
      <c r="E228" s="44">
        <v>13</v>
      </c>
      <c r="F228" s="44" t="s">
        <v>272</v>
      </c>
      <c r="G228" s="13" t="s">
        <v>5</v>
      </c>
      <c r="H228" s="13" t="s">
        <v>289</v>
      </c>
      <c r="I228" s="13" t="s">
        <v>882</v>
      </c>
      <c r="J228" s="13" t="s">
        <v>327</v>
      </c>
      <c r="K228" s="13">
        <v>1</v>
      </c>
      <c r="L228" s="13">
        <v>1</v>
      </c>
      <c r="M228" s="13">
        <v>1</v>
      </c>
      <c r="N228" s="5"/>
      <c r="O228" s="52"/>
      <c r="P228" s="26" t="s">
        <v>988</v>
      </c>
      <c r="Q228" s="40" t="s">
        <v>1086</v>
      </c>
    </row>
    <row r="229" spans="1:17" x14ac:dyDescent="0.3">
      <c r="A229" s="51"/>
      <c r="B229" s="44" t="s">
        <v>373</v>
      </c>
      <c r="C229" s="44" t="s">
        <v>173</v>
      </c>
      <c r="D229" s="44"/>
      <c r="E229" s="44">
        <v>13</v>
      </c>
      <c r="F229" s="44" t="s">
        <v>272</v>
      </c>
      <c r="G229" s="13">
        <v>2</v>
      </c>
      <c r="H229" s="13" t="s">
        <v>262</v>
      </c>
      <c r="I229" s="13" t="s">
        <v>882</v>
      </c>
      <c r="J229" s="13" t="s">
        <v>263</v>
      </c>
      <c r="K229" s="13">
        <v>1</v>
      </c>
      <c r="L229" s="13">
        <v>1</v>
      </c>
      <c r="M229" s="13">
        <v>1</v>
      </c>
      <c r="N229" s="5"/>
      <c r="O229" s="52"/>
      <c r="P229" s="26" t="s">
        <v>988</v>
      </c>
      <c r="Q229" s="40"/>
    </row>
    <row r="230" spans="1:17" x14ac:dyDescent="0.3">
      <c r="A230" s="51"/>
      <c r="B230" s="44" t="s">
        <v>373</v>
      </c>
      <c r="C230" s="44" t="s">
        <v>173</v>
      </c>
      <c r="D230" s="44"/>
      <c r="E230" s="44">
        <v>13</v>
      </c>
      <c r="F230" s="44" t="s">
        <v>272</v>
      </c>
      <c r="G230" s="13">
        <v>1</v>
      </c>
      <c r="H230" s="13" t="s">
        <v>250</v>
      </c>
      <c r="I230" s="13" t="s">
        <v>882</v>
      </c>
      <c r="J230" s="13" t="s">
        <v>251</v>
      </c>
      <c r="K230" s="13">
        <v>1</v>
      </c>
      <c r="L230" s="13">
        <v>1</v>
      </c>
      <c r="M230" s="13">
        <v>1</v>
      </c>
      <c r="N230" s="5"/>
      <c r="O230" s="52"/>
      <c r="P230" s="26" t="s">
        <v>988</v>
      </c>
      <c r="Q230" s="40"/>
    </row>
    <row r="231" spans="1:17" x14ac:dyDescent="0.3">
      <c r="A231" s="51"/>
      <c r="B231" s="44" t="s">
        <v>373</v>
      </c>
      <c r="C231" s="44" t="s">
        <v>173</v>
      </c>
      <c r="D231" s="44"/>
      <c r="E231" s="44">
        <v>13</v>
      </c>
      <c r="F231" s="44" t="s">
        <v>272</v>
      </c>
      <c r="G231" s="13" t="s">
        <v>12</v>
      </c>
      <c r="H231" s="13" t="s">
        <v>292</v>
      </c>
      <c r="I231" s="13" t="s">
        <v>882</v>
      </c>
      <c r="J231" s="13" t="s">
        <v>293</v>
      </c>
      <c r="K231" s="13">
        <v>1</v>
      </c>
      <c r="L231" s="13">
        <v>1</v>
      </c>
      <c r="M231" s="13">
        <v>1</v>
      </c>
      <c r="N231" s="5"/>
      <c r="O231" s="52"/>
      <c r="P231" s="26" t="s">
        <v>988</v>
      </c>
      <c r="Q231" s="40"/>
    </row>
    <row r="232" spans="1:17" x14ac:dyDescent="0.3">
      <c r="A232" s="49"/>
      <c r="B232" s="44" t="s">
        <v>373</v>
      </c>
      <c r="C232" s="44" t="s">
        <v>173</v>
      </c>
      <c r="D232" s="44"/>
      <c r="E232" s="44">
        <v>13</v>
      </c>
      <c r="F232" s="44" t="s">
        <v>272</v>
      </c>
      <c r="G232" s="13" t="s">
        <v>12</v>
      </c>
      <c r="H232" s="13" t="s">
        <v>266</v>
      </c>
      <c r="I232" s="13" t="s">
        <v>882</v>
      </c>
      <c r="J232" s="13" t="s">
        <v>267</v>
      </c>
      <c r="K232" s="13">
        <v>1</v>
      </c>
      <c r="L232" s="13">
        <v>1</v>
      </c>
      <c r="M232" s="13">
        <v>1</v>
      </c>
      <c r="N232" s="5"/>
      <c r="O232" s="52"/>
      <c r="P232" s="26" t="s">
        <v>988</v>
      </c>
      <c r="Q232" s="40"/>
    </row>
    <row r="233" spans="1:17" x14ac:dyDescent="0.3">
      <c r="A233" s="48">
        <f>MAX($A$2:A232)+1</f>
        <v>88</v>
      </c>
      <c r="B233" s="44" t="s">
        <v>373</v>
      </c>
      <c r="C233" s="44" t="s">
        <v>173</v>
      </c>
      <c r="D233" s="44"/>
      <c r="E233" s="44">
        <v>14</v>
      </c>
      <c r="F233" s="44" t="s">
        <v>272</v>
      </c>
      <c r="G233" s="13" t="s">
        <v>5</v>
      </c>
      <c r="H233" s="13" t="s">
        <v>289</v>
      </c>
      <c r="I233" s="13" t="s">
        <v>882</v>
      </c>
      <c r="J233" s="13" t="s">
        <v>327</v>
      </c>
      <c r="K233" s="13">
        <v>1</v>
      </c>
      <c r="L233" s="13">
        <v>2</v>
      </c>
      <c r="M233" s="13">
        <v>2</v>
      </c>
      <c r="N233" s="5"/>
      <c r="O233" s="52"/>
      <c r="P233" s="26" t="s">
        <v>988</v>
      </c>
      <c r="Q233" s="40" t="s">
        <v>1084</v>
      </c>
    </row>
    <row r="234" spans="1:17" x14ac:dyDescent="0.3">
      <c r="A234" s="51"/>
      <c r="B234" s="44" t="s">
        <v>373</v>
      </c>
      <c r="C234" s="44" t="s">
        <v>173</v>
      </c>
      <c r="D234" s="44"/>
      <c r="E234" s="44">
        <v>14</v>
      </c>
      <c r="F234" s="44" t="s">
        <v>272</v>
      </c>
      <c r="G234" s="13">
        <v>2</v>
      </c>
      <c r="H234" s="13" t="s">
        <v>262</v>
      </c>
      <c r="I234" s="13" t="s">
        <v>882</v>
      </c>
      <c r="J234" s="13" t="s">
        <v>263</v>
      </c>
      <c r="K234" s="13">
        <v>1</v>
      </c>
      <c r="L234" s="13">
        <v>1</v>
      </c>
      <c r="M234" s="13">
        <v>1</v>
      </c>
      <c r="N234" s="5"/>
      <c r="O234" s="52"/>
      <c r="P234" s="26" t="s">
        <v>988</v>
      </c>
      <c r="Q234" s="40"/>
    </row>
    <row r="235" spans="1:17" x14ac:dyDescent="0.3">
      <c r="A235" s="51"/>
      <c r="B235" s="44" t="s">
        <v>373</v>
      </c>
      <c r="C235" s="44" t="s">
        <v>173</v>
      </c>
      <c r="D235" s="44"/>
      <c r="E235" s="44">
        <v>14</v>
      </c>
      <c r="F235" s="44" t="s">
        <v>272</v>
      </c>
      <c r="G235" s="13">
        <v>1</v>
      </c>
      <c r="H235" s="13" t="s">
        <v>250</v>
      </c>
      <c r="I235" s="13" t="s">
        <v>882</v>
      </c>
      <c r="J235" s="13" t="s">
        <v>251</v>
      </c>
      <c r="K235" s="13">
        <v>1</v>
      </c>
      <c r="L235" s="13">
        <v>1</v>
      </c>
      <c r="M235" s="13">
        <v>1</v>
      </c>
      <c r="N235" s="5"/>
      <c r="O235" s="52"/>
      <c r="P235" s="26" t="s">
        <v>988</v>
      </c>
      <c r="Q235" s="40"/>
    </row>
    <row r="236" spans="1:17" x14ac:dyDescent="0.3">
      <c r="A236" s="51"/>
      <c r="B236" s="44" t="s">
        <v>373</v>
      </c>
      <c r="C236" s="44" t="s">
        <v>173</v>
      </c>
      <c r="D236" s="44"/>
      <c r="E236" s="44">
        <v>14</v>
      </c>
      <c r="F236" s="44" t="s">
        <v>272</v>
      </c>
      <c r="G236" s="13" t="s">
        <v>12</v>
      </c>
      <c r="H236" s="13" t="s">
        <v>292</v>
      </c>
      <c r="I236" s="13" t="s">
        <v>882</v>
      </c>
      <c r="J236" s="13" t="s">
        <v>293</v>
      </c>
      <c r="K236" s="13">
        <v>1</v>
      </c>
      <c r="L236" s="13">
        <v>2</v>
      </c>
      <c r="M236" s="13">
        <v>2</v>
      </c>
      <c r="N236" s="5"/>
      <c r="O236" s="52"/>
      <c r="P236" s="26" t="s">
        <v>988</v>
      </c>
      <c r="Q236" s="40"/>
    </row>
    <row r="237" spans="1:17" x14ac:dyDescent="0.3">
      <c r="A237" s="49"/>
      <c r="B237" s="44" t="s">
        <v>373</v>
      </c>
      <c r="C237" s="44" t="s">
        <v>173</v>
      </c>
      <c r="D237" s="44"/>
      <c r="E237" s="44">
        <v>14</v>
      </c>
      <c r="F237" s="44" t="s">
        <v>272</v>
      </c>
      <c r="G237" s="13" t="s">
        <v>12</v>
      </c>
      <c r="H237" s="13" t="s">
        <v>266</v>
      </c>
      <c r="I237" s="13" t="s">
        <v>882</v>
      </c>
      <c r="J237" s="13" t="s">
        <v>267</v>
      </c>
      <c r="K237" s="13">
        <v>1</v>
      </c>
      <c r="L237" s="13">
        <v>1</v>
      </c>
      <c r="M237" s="13">
        <v>1</v>
      </c>
      <c r="N237" s="5"/>
      <c r="O237" s="52"/>
      <c r="P237" s="26" t="s">
        <v>988</v>
      </c>
      <c r="Q237" s="40"/>
    </row>
    <row r="238" spans="1:17" ht="16.5" customHeight="1" x14ac:dyDescent="0.3">
      <c r="A238" s="48">
        <f>MAX($A$2:A237)+1</f>
        <v>89</v>
      </c>
      <c r="B238" s="44" t="s">
        <v>373</v>
      </c>
      <c r="C238" s="44" t="s">
        <v>173</v>
      </c>
      <c r="D238" s="44"/>
      <c r="E238" s="44">
        <v>15</v>
      </c>
      <c r="F238" s="44" t="s">
        <v>272</v>
      </c>
      <c r="G238" s="13" t="s">
        <v>5</v>
      </c>
      <c r="H238" s="13" t="s">
        <v>294</v>
      </c>
      <c r="I238" s="13" t="s">
        <v>882</v>
      </c>
      <c r="J238" s="13" t="s">
        <v>295</v>
      </c>
      <c r="K238" s="13">
        <v>2</v>
      </c>
      <c r="L238" s="13">
        <v>1</v>
      </c>
      <c r="M238" s="13">
        <v>2</v>
      </c>
      <c r="N238" s="5"/>
      <c r="O238" s="52"/>
      <c r="P238" s="27"/>
      <c r="Q238" s="40" t="s">
        <v>1084</v>
      </c>
    </row>
    <row r="239" spans="1:17" x14ac:dyDescent="0.3">
      <c r="A239" s="51"/>
      <c r="B239" s="44" t="s">
        <v>373</v>
      </c>
      <c r="C239" s="44" t="s">
        <v>173</v>
      </c>
      <c r="D239" s="44"/>
      <c r="E239" s="44">
        <v>15</v>
      </c>
      <c r="F239" s="44" t="s">
        <v>272</v>
      </c>
      <c r="G239" s="13">
        <v>2</v>
      </c>
      <c r="H239" s="13" t="s">
        <v>273</v>
      </c>
      <c r="I239" s="13" t="s">
        <v>882</v>
      </c>
      <c r="J239" s="13" t="s">
        <v>274</v>
      </c>
      <c r="K239" s="13">
        <v>1</v>
      </c>
      <c r="L239" s="13">
        <v>1</v>
      </c>
      <c r="M239" s="13">
        <v>1</v>
      </c>
      <c r="N239" s="5"/>
      <c r="O239" s="52"/>
      <c r="P239" s="26" t="s">
        <v>988</v>
      </c>
      <c r="Q239" s="40"/>
    </row>
    <row r="240" spans="1:17" x14ac:dyDescent="0.3">
      <c r="A240" s="51"/>
      <c r="B240" s="44" t="s">
        <v>373</v>
      </c>
      <c r="C240" s="44" t="s">
        <v>173</v>
      </c>
      <c r="D240" s="44"/>
      <c r="E240" s="44">
        <v>15</v>
      </c>
      <c r="F240" s="44" t="s">
        <v>272</v>
      </c>
      <c r="G240" s="13">
        <v>1</v>
      </c>
      <c r="H240" s="13" t="s">
        <v>250</v>
      </c>
      <c r="I240" s="13" t="s">
        <v>882</v>
      </c>
      <c r="J240" s="13" t="s">
        <v>251</v>
      </c>
      <c r="K240" s="13">
        <v>1</v>
      </c>
      <c r="L240" s="13">
        <v>1</v>
      </c>
      <c r="M240" s="13">
        <v>1</v>
      </c>
      <c r="N240" s="5"/>
      <c r="O240" s="52"/>
      <c r="P240" s="26" t="s">
        <v>988</v>
      </c>
      <c r="Q240" s="40"/>
    </row>
    <row r="241" spans="1:17" ht="16.5" customHeight="1" x14ac:dyDescent="0.3">
      <c r="A241" s="49"/>
      <c r="B241" s="44" t="s">
        <v>373</v>
      </c>
      <c r="C241" s="44" t="s">
        <v>173</v>
      </c>
      <c r="D241" s="44"/>
      <c r="E241" s="44">
        <v>15</v>
      </c>
      <c r="F241" s="44" t="s">
        <v>272</v>
      </c>
      <c r="G241" s="13" t="s">
        <v>12</v>
      </c>
      <c r="H241" s="13" t="s">
        <v>296</v>
      </c>
      <c r="I241" s="13" t="s">
        <v>882</v>
      </c>
      <c r="J241" s="13" t="s">
        <v>297</v>
      </c>
      <c r="K241" s="13">
        <v>1</v>
      </c>
      <c r="L241" s="13">
        <v>1</v>
      </c>
      <c r="M241" s="13">
        <v>1</v>
      </c>
      <c r="N241" s="5"/>
      <c r="O241" s="52"/>
      <c r="P241" s="27"/>
      <c r="Q241" s="40"/>
    </row>
    <row r="242" spans="1:17" ht="16.5" customHeight="1" x14ac:dyDescent="0.3">
      <c r="A242" s="48">
        <f>MAX($A$2:A241)+1</f>
        <v>90</v>
      </c>
      <c r="B242" s="44" t="s">
        <v>373</v>
      </c>
      <c r="C242" s="44" t="s">
        <v>173</v>
      </c>
      <c r="D242" s="44"/>
      <c r="E242" s="44">
        <v>16</v>
      </c>
      <c r="F242" s="44" t="s">
        <v>272</v>
      </c>
      <c r="G242" s="13" t="s">
        <v>5</v>
      </c>
      <c r="H242" s="13" t="s">
        <v>298</v>
      </c>
      <c r="I242" s="13" t="s">
        <v>882</v>
      </c>
      <c r="J242" s="13" t="s">
        <v>299</v>
      </c>
      <c r="K242" s="13">
        <v>1</v>
      </c>
      <c r="L242" s="13">
        <v>1</v>
      </c>
      <c r="M242" s="13">
        <v>1</v>
      </c>
      <c r="N242" s="5"/>
      <c r="O242" s="52"/>
      <c r="P242" s="27"/>
      <c r="Q242" s="40" t="s">
        <v>1084</v>
      </c>
    </row>
    <row r="243" spans="1:17" ht="16.5" customHeight="1" x14ac:dyDescent="0.3">
      <c r="A243" s="51"/>
      <c r="B243" s="44" t="s">
        <v>373</v>
      </c>
      <c r="C243" s="44" t="s">
        <v>173</v>
      </c>
      <c r="D243" s="44"/>
      <c r="E243" s="44">
        <v>16</v>
      </c>
      <c r="F243" s="44" t="s">
        <v>272</v>
      </c>
      <c r="G243" s="13">
        <v>2</v>
      </c>
      <c r="H243" s="13" t="s">
        <v>301</v>
      </c>
      <c r="I243" s="13" t="s">
        <v>923</v>
      </c>
      <c r="J243" s="13" t="s">
        <v>300</v>
      </c>
      <c r="K243" s="13">
        <v>3</v>
      </c>
      <c r="L243" s="13">
        <v>1</v>
      </c>
      <c r="M243" s="13">
        <v>3</v>
      </c>
      <c r="N243" s="5"/>
      <c r="O243" s="52"/>
      <c r="P243" s="27"/>
      <c r="Q243" s="40"/>
    </row>
    <row r="244" spans="1:17" ht="16.5" customHeight="1" x14ac:dyDescent="0.3">
      <c r="A244" s="51"/>
      <c r="B244" s="44" t="s">
        <v>373</v>
      </c>
      <c r="C244" s="44" t="s">
        <v>173</v>
      </c>
      <c r="D244" s="44"/>
      <c r="E244" s="44">
        <v>16</v>
      </c>
      <c r="F244" s="44" t="s">
        <v>272</v>
      </c>
      <c r="G244" s="13">
        <v>1</v>
      </c>
      <c r="H244" s="13" t="s">
        <v>302</v>
      </c>
      <c r="I244" s="13" t="s">
        <v>882</v>
      </c>
      <c r="J244" s="13" t="s">
        <v>303</v>
      </c>
      <c r="K244" s="13">
        <v>1</v>
      </c>
      <c r="L244" s="13">
        <v>1</v>
      </c>
      <c r="M244" s="13">
        <v>1</v>
      </c>
      <c r="N244" s="5"/>
      <c r="O244" s="52"/>
      <c r="P244" s="27"/>
      <c r="Q244" s="40"/>
    </row>
    <row r="245" spans="1:17" ht="16.5" customHeight="1" x14ac:dyDescent="0.3">
      <c r="A245" s="49"/>
      <c r="B245" s="44" t="s">
        <v>373</v>
      </c>
      <c r="C245" s="44" t="s">
        <v>173</v>
      </c>
      <c r="D245" s="44"/>
      <c r="E245" s="44">
        <v>16</v>
      </c>
      <c r="F245" s="44" t="s">
        <v>272</v>
      </c>
      <c r="G245" s="13">
        <v>1</v>
      </c>
      <c r="H245" s="13" t="s">
        <v>301</v>
      </c>
      <c r="I245" s="13" t="s">
        <v>923</v>
      </c>
      <c r="J245" s="13" t="s">
        <v>300</v>
      </c>
      <c r="K245" s="13">
        <v>3</v>
      </c>
      <c r="L245" s="13">
        <v>1</v>
      </c>
      <c r="M245" s="13">
        <v>3</v>
      </c>
      <c r="N245" s="5"/>
      <c r="O245" s="52"/>
      <c r="P245" s="27"/>
      <c r="Q245" s="40"/>
    </row>
    <row r="246" spans="1:17" x14ac:dyDescent="0.3">
      <c r="A246" s="48">
        <f>MAX($A$2:A245)+1</f>
        <v>91</v>
      </c>
      <c r="B246" s="44" t="s">
        <v>373</v>
      </c>
      <c r="C246" s="44" t="s">
        <v>173</v>
      </c>
      <c r="D246" s="44"/>
      <c r="E246" s="44">
        <v>17</v>
      </c>
      <c r="F246" s="44" t="s">
        <v>272</v>
      </c>
      <c r="G246" s="13" t="s">
        <v>5</v>
      </c>
      <c r="H246" s="13" t="s">
        <v>246</v>
      </c>
      <c r="I246" s="13" t="s">
        <v>882</v>
      </c>
      <c r="J246" s="13" t="s">
        <v>247</v>
      </c>
      <c r="K246" s="13">
        <v>1</v>
      </c>
      <c r="L246" s="13">
        <v>2</v>
      </c>
      <c r="M246" s="13">
        <v>2</v>
      </c>
      <c r="N246" s="5"/>
      <c r="O246" s="52"/>
      <c r="P246" s="26" t="s">
        <v>988</v>
      </c>
      <c r="Q246" s="40" t="s">
        <v>1084</v>
      </c>
    </row>
    <row r="247" spans="1:17" x14ac:dyDescent="0.3">
      <c r="A247" s="51"/>
      <c r="B247" s="44" t="s">
        <v>373</v>
      </c>
      <c r="C247" s="44" t="s">
        <v>173</v>
      </c>
      <c r="D247" s="44"/>
      <c r="E247" s="44">
        <v>17</v>
      </c>
      <c r="F247" s="44" t="s">
        <v>272</v>
      </c>
      <c r="G247" s="13">
        <v>1</v>
      </c>
      <c r="H247" s="13" t="s">
        <v>250</v>
      </c>
      <c r="I247" s="13" t="s">
        <v>882</v>
      </c>
      <c r="J247" s="13" t="s">
        <v>251</v>
      </c>
      <c r="K247" s="13">
        <v>1</v>
      </c>
      <c r="L247" s="13">
        <v>1</v>
      </c>
      <c r="M247" s="13">
        <v>1</v>
      </c>
      <c r="N247" s="5"/>
      <c r="O247" s="52"/>
      <c r="P247" s="26" t="s">
        <v>988</v>
      </c>
      <c r="Q247" s="40"/>
    </row>
    <row r="248" spans="1:17" x14ac:dyDescent="0.3">
      <c r="A248" s="49"/>
      <c r="B248" s="44" t="s">
        <v>373</v>
      </c>
      <c r="C248" s="44" t="s">
        <v>173</v>
      </c>
      <c r="D248" s="44"/>
      <c r="E248" s="44">
        <v>17</v>
      </c>
      <c r="F248" s="44" t="s">
        <v>272</v>
      </c>
      <c r="G248" s="13">
        <v>1</v>
      </c>
      <c r="H248" s="13" t="s">
        <v>252</v>
      </c>
      <c r="I248" s="13" t="s">
        <v>882</v>
      </c>
      <c r="J248" s="13" t="s">
        <v>253</v>
      </c>
      <c r="K248" s="13">
        <v>1</v>
      </c>
      <c r="L248" s="13">
        <v>2</v>
      </c>
      <c r="M248" s="13">
        <v>2</v>
      </c>
      <c r="N248" s="5"/>
      <c r="O248" s="52"/>
      <c r="P248" s="26" t="s">
        <v>988</v>
      </c>
      <c r="Q248" s="40"/>
    </row>
    <row r="249" spans="1:17" x14ac:dyDescent="0.3">
      <c r="A249" s="48">
        <f>MAX($A$2:A248)+1</f>
        <v>92</v>
      </c>
      <c r="B249" s="44" t="s">
        <v>373</v>
      </c>
      <c r="C249" s="44" t="s">
        <v>173</v>
      </c>
      <c r="D249" s="44"/>
      <c r="E249" s="44">
        <v>18</v>
      </c>
      <c r="F249" s="44" t="s">
        <v>272</v>
      </c>
      <c r="G249" s="13" t="s">
        <v>5</v>
      </c>
      <c r="H249" s="13" t="s">
        <v>273</v>
      </c>
      <c r="I249" s="13" t="s">
        <v>882</v>
      </c>
      <c r="J249" s="13" t="s">
        <v>274</v>
      </c>
      <c r="K249" s="13">
        <v>1</v>
      </c>
      <c r="L249" s="13">
        <v>3</v>
      </c>
      <c r="M249" s="13">
        <v>3</v>
      </c>
      <c r="N249" s="5"/>
      <c r="O249" s="52"/>
      <c r="P249" s="26" t="s">
        <v>988</v>
      </c>
      <c r="Q249" s="40" t="s">
        <v>1089</v>
      </c>
    </row>
    <row r="250" spans="1:17" x14ac:dyDescent="0.3">
      <c r="A250" s="51"/>
      <c r="B250" s="44" t="s">
        <v>373</v>
      </c>
      <c r="C250" s="44" t="s">
        <v>173</v>
      </c>
      <c r="D250" s="44"/>
      <c r="E250" s="44">
        <v>18</v>
      </c>
      <c r="F250" s="44" t="s">
        <v>272</v>
      </c>
      <c r="G250" s="13">
        <v>1</v>
      </c>
      <c r="H250" s="13" t="s">
        <v>250</v>
      </c>
      <c r="I250" s="13" t="s">
        <v>882</v>
      </c>
      <c r="J250" s="13" t="s">
        <v>251</v>
      </c>
      <c r="K250" s="13">
        <v>1</v>
      </c>
      <c r="L250" s="13">
        <v>1</v>
      </c>
      <c r="M250" s="13">
        <v>1</v>
      </c>
      <c r="N250" s="5"/>
      <c r="O250" s="52"/>
      <c r="P250" s="26" t="s">
        <v>988</v>
      </c>
      <c r="Q250" s="40"/>
    </row>
    <row r="251" spans="1:17" ht="16.5" customHeight="1" x14ac:dyDescent="0.3">
      <c r="A251" s="49"/>
      <c r="B251" s="44" t="s">
        <v>373</v>
      </c>
      <c r="C251" s="44" t="s">
        <v>173</v>
      </c>
      <c r="D251" s="44"/>
      <c r="E251" s="44">
        <v>18</v>
      </c>
      <c r="F251" s="44" t="s">
        <v>272</v>
      </c>
      <c r="G251" s="13">
        <v>1</v>
      </c>
      <c r="H251" s="13" t="s">
        <v>304</v>
      </c>
      <c r="I251" s="13" t="s">
        <v>882</v>
      </c>
      <c r="J251" s="13" t="s">
        <v>305</v>
      </c>
      <c r="K251" s="13">
        <v>2</v>
      </c>
      <c r="L251" s="13">
        <v>1</v>
      </c>
      <c r="M251" s="13">
        <v>2</v>
      </c>
      <c r="N251" s="5"/>
      <c r="O251" s="52"/>
      <c r="P251" s="27"/>
      <c r="Q251" s="40"/>
    </row>
    <row r="252" spans="1:17" ht="16.5" customHeight="1" x14ac:dyDescent="0.3">
      <c r="A252" s="48">
        <f>MAX($A$2:A251)+1</f>
        <v>93</v>
      </c>
      <c r="B252" s="44" t="s">
        <v>373</v>
      </c>
      <c r="C252" s="44" t="s">
        <v>173</v>
      </c>
      <c r="D252" s="44"/>
      <c r="E252" s="44">
        <v>19</v>
      </c>
      <c r="F252" s="44" t="s">
        <v>272</v>
      </c>
      <c r="G252" s="13" t="s">
        <v>5</v>
      </c>
      <c r="H252" s="13" t="s">
        <v>306</v>
      </c>
      <c r="I252" s="13" t="s">
        <v>882</v>
      </c>
      <c r="J252" s="13" t="s">
        <v>307</v>
      </c>
      <c r="K252" s="13">
        <v>2</v>
      </c>
      <c r="L252" s="13">
        <v>1</v>
      </c>
      <c r="M252" s="13">
        <v>2</v>
      </c>
      <c r="N252" s="5"/>
      <c r="O252" s="52"/>
      <c r="P252" s="27"/>
      <c r="Q252" s="40" t="s">
        <v>1084</v>
      </c>
    </row>
    <row r="253" spans="1:17" ht="16.5" customHeight="1" x14ac:dyDescent="0.3">
      <c r="A253" s="49"/>
      <c r="B253" s="44" t="s">
        <v>373</v>
      </c>
      <c r="C253" s="44" t="s">
        <v>173</v>
      </c>
      <c r="D253" s="44"/>
      <c r="E253" s="44">
        <v>19</v>
      </c>
      <c r="F253" s="44" t="s">
        <v>272</v>
      </c>
      <c r="G253" s="13">
        <v>1</v>
      </c>
      <c r="H253" s="13" t="s">
        <v>308</v>
      </c>
      <c r="I253" s="13" t="s">
        <v>882</v>
      </c>
      <c r="J253" s="13" t="s">
        <v>309</v>
      </c>
      <c r="K253" s="13">
        <v>1</v>
      </c>
      <c r="L253" s="13">
        <v>1</v>
      </c>
      <c r="M253" s="13">
        <v>1</v>
      </c>
      <c r="N253" s="5"/>
      <c r="O253" s="52"/>
      <c r="P253" s="27"/>
      <c r="Q253" s="40"/>
    </row>
    <row r="254" spans="1:17" ht="16.5" customHeight="1" x14ac:dyDescent="0.3">
      <c r="A254" s="48">
        <f>MAX($A$2:A253)+1</f>
        <v>94</v>
      </c>
      <c r="B254" s="44" t="s">
        <v>373</v>
      </c>
      <c r="C254" s="44" t="s">
        <v>173</v>
      </c>
      <c r="D254" s="44"/>
      <c r="E254" s="44">
        <v>20</v>
      </c>
      <c r="F254" s="44" t="s">
        <v>272</v>
      </c>
      <c r="G254" s="13" t="s">
        <v>5</v>
      </c>
      <c r="H254" s="13" t="s">
        <v>935</v>
      </c>
      <c r="I254" s="13" t="s">
        <v>882</v>
      </c>
      <c r="J254" s="13" t="s">
        <v>310</v>
      </c>
      <c r="K254" s="13">
        <v>2</v>
      </c>
      <c r="L254" s="13">
        <v>1</v>
      </c>
      <c r="M254" s="13">
        <v>2</v>
      </c>
      <c r="N254" s="5"/>
      <c r="O254" s="52"/>
      <c r="P254" s="27"/>
      <c r="Q254" s="40" t="s">
        <v>1084</v>
      </c>
    </row>
    <row r="255" spans="1:17" ht="16.5" customHeight="1" x14ac:dyDescent="0.3">
      <c r="A255" s="51"/>
      <c r="B255" s="44" t="s">
        <v>373</v>
      </c>
      <c r="C255" s="44" t="s">
        <v>173</v>
      </c>
      <c r="D255" s="44"/>
      <c r="E255" s="44">
        <v>20</v>
      </c>
      <c r="F255" s="44" t="s">
        <v>272</v>
      </c>
      <c r="G255" s="13">
        <v>2</v>
      </c>
      <c r="H255" s="13" t="s">
        <v>282</v>
      </c>
      <c r="I255" s="13" t="s">
        <v>923</v>
      </c>
      <c r="J255" s="13" t="s">
        <v>277</v>
      </c>
      <c r="K255" s="13">
        <v>2</v>
      </c>
      <c r="L255" s="13">
        <v>1</v>
      </c>
      <c r="M255" s="13">
        <v>2</v>
      </c>
      <c r="N255" s="5"/>
      <c r="O255" s="52"/>
      <c r="P255" s="27"/>
      <c r="Q255" s="40"/>
    </row>
    <row r="256" spans="1:17" ht="16.5" customHeight="1" x14ac:dyDescent="0.3">
      <c r="A256" s="51"/>
      <c r="B256" s="44" t="s">
        <v>373</v>
      </c>
      <c r="C256" s="44" t="s">
        <v>173</v>
      </c>
      <c r="D256" s="44"/>
      <c r="E256" s="44">
        <v>20</v>
      </c>
      <c r="F256" s="44" t="s">
        <v>272</v>
      </c>
      <c r="G256" s="13">
        <v>1</v>
      </c>
      <c r="H256" s="13" t="s">
        <v>311</v>
      </c>
      <c r="I256" s="13" t="s">
        <v>882</v>
      </c>
      <c r="J256" s="13" t="s">
        <v>312</v>
      </c>
      <c r="K256" s="13">
        <v>1</v>
      </c>
      <c r="L256" s="13">
        <v>1</v>
      </c>
      <c r="M256" s="13">
        <v>1</v>
      </c>
      <c r="N256" s="5"/>
      <c r="O256" s="52"/>
      <c r="P256" s="27"/>
      <c r="Q256" s="40"/>
    </row>
    <row r="257" spans="1:17" ht="16.5" customHeight="1" x14ac:dyDescent="0.3">
      <c r="A257" s="49"/>
      <c r="B257" s="44" t="s">
        <v>373</v>
      </c>
      <c r="C257" s="44" t="s">
        <v>173</v>
      </c>
      <c r="D257" s="44"/>
      <c r="E257" s="44">
        <v>20</v>
      </c>
      <c r="F257" s="44" t="s">
        <v>272</v>
      </c>
      <c r="G257" s="13" t="s">
        <v>12</v>
      </c>
      <c r="H257" s="13" t="s">
        <v>281</v>
      </c>
      <c r="I257" s="13" t="s">
        <v>923</v>
      </c>
      <c r="J257" s="13" t="s">
        <v>280</v>
      </c>
      <c r="K257" s="13">
        <v>2</v>
      </c>
      <c r="L257" s="13">
        <v>1</v>
      </c>
      <c r="M257" s="13">
        <v>2</v>
      </c>
      <c r="N257" s="5"/>
      <c r="O257" s="52"/>
      <c r="P257" s="27"/>
      <c r="Q257" s="40"/>
    </row>
    <row r="258" spans="1:17" ht="16.5" customHeight="1" x14ac:dyDescent="0.3">
      <c r="A258" s="48">
        <f>MAX($A$2:A257)+1</f>
        <v>95</v>
      </c>
      <c r="B258" s="44" t="s">
        <v>373</v>
      </c>
      <c r="C258" s="44" t="s">
        <v>173</v>
      </c>
      <c r="D258" s="44"/>
      <c r="E258" s="44">
        <v>21</v>
      </c>
      <c r="F258" s="44" t="s">
        <v>272</v>
      </c>
      <c r="G258" s="13" t="s">
        <v>5</v>
      </c>
      <c r="H258" s="13" t="s">
        <v>313</v>
      </c>
      <c r="I258" s="13" t="s">
        <v>882</v>
      </c>
      <c r="J258" s="13" t="s">
        <v>314</v>
      </c>
      <c r="K258" s="13">
        <v>2</v>
      </c>
      <c r="L258" s="13">
        <v>1</v>
      </c>
      <c r="M258" s="13">
        <v>2</v>
      </c>
      <c r="N258" s="5"/>
      <c r="O258" s="52"/>
      <c r="P258" s="27"/>
      <c r="Q258" s="40" t="s">
        <v>1084</v>
      </c>
    </row>
    <row r="259" spans="1:17" ht="16.5" customHeight="1" x14ac:dyDescent="0.3">
      <c r="A259" s="49"/>
      <c r="B259" s="44" t="s">
        <v>373</v>
      </c>
      <c r="C259" s="44" t="s">
        <v>173</v>
      </c>
      <c r="D259" s="44"/>
      <c r="E259" s="44">
        <v>21</v>
      </c>
      <c r="F259" s="44" t="s">
        <v>272</v>
      </c>
      <c r="G259" s="13">
        <v>1</v>
      </c>
      <c r="H259" s="13" t="s">
        <v>315</v>
      </c>
      <c r="I259" s="13" t="s">
        <v>882</v>
      </c>
      <c r="J259" s="13" t="s">
        <v>316</v>
      </c>
      <c r="K259" s="13">
        <v>2</v>
      </c>
      <c r="L259" s="13">
        <v>1</v>
      </c>
      <c r="M259" s="13">
        <v>2</v>
      </c>
      <c r="N259" s="5"/>
      <c r="O259" s="52"/>
      <c r="P259" s="27"/>
      <c r="Q259" s="40"/>
    </row>
    <row r="260" spans="1:17" ht="16.5" customHeight="1" x14ac:dyDescent="0.3">
      <c r="A260" s="48">
        <f>MAX($A$2:A259)+1</f>
        <v>96</v>
      </c>
      <c r="B260" s="44" t="s">
        <v>373</v>
      </c>
      <c r="C260" s="44" t="s">
        <v>173</v>
      </c>
      <c r="D260" s="44"/>
      <c r="E260" s="44">
        <v>22</v>
      </c>
      <c r="F260" s="44" t="s">
        <v>317</v>
      </c>
      <c r="G260" s="13" t="s">
        <v>5</v>
      </c>
      <c r="H260" s="13" t="s">
        <v>318</v>
      </c>
      <c r="I260" s="13" t="s">
        <v>882</v>
      </c>
      <c r="J260" s="13" t="s">
        <v>319</v>
      </c>
      <c r="K260" s="13">
        <v>2</v>
      </c>
      <c r="L260" s="13">
        <v>1</v>
      </c>
      <c r="M260" s="13">
        <v>2</v>
      </c>
      <c r="N260" s="5"/>
      <c r="O260" s="52" t="s">
        <v>970</v>
      </c>
      <c r="P260" s="27"/>
      <c r="Q260" s="40" t="s">
        <v>1085</v>
      </c>
    </row>
    <row r="261" spans="1:17" ht="16.5" customHeight="1" x14ac:dyDescent="0.3">
      <c r="A261" s="51"/>
      <c r="B261" s="44" t="s">
        <v>373</v>
      </c>
      <c r="C261" s="44" t="s">
        <v>173</v>
      </c>
      <c r="D261" s="44"/>
      <c r="E261" s="44">
        <v>22</v>
      </c>
      <c r="F261" s="44" t="s">
        <v>317</v>
      </c>
      <c r="G261" s="13">
        <v>2</v>
      </c>
      <c r="H261" s="13" t="s">
        <v>320</v>
      </c>
      <c r="I261" s="13" t="s">
        <v>882</v>
      </c>
      <c r="J261" s="13" t="s">
        <v>321</v>
      </c>
      <c r="K261" s="13">
        <v>2</v>
      </c>
      <c r="L261" s="13">
        <v>1</v>
      </c>
      <c r="M261" s="13">
        <v>2</v>
      </c>
      <c r="N261" s="5"/>
      <c r="O261" s="52"/>
      <c r="P261" s="27"/>
      <c r="Q261" s="40"/>
    </row>
    <row r="262" spans="1:17" ht="16.5" customHeight="1" x14ac:dyDescent="0.3">
      <c r="A262" s="51"/>
      <c r="B262" s="44" t="s">
        <v>373</v>
      </c>
      <c r="C262" s="44" t="s">
        <v>173</v>
      </c>
      <c r="D262" s="44"/>
      <c r="E262" s="44">
        <v>22</v>
      </c>
      <c r="F262" s="44" t="s">
        <v>317</v>
      </c>
      <c r="G262" s="13">
        <v>1</v>
      </c>
      <c r="H262" s="13" t="s">
        <v>322</v>
      </c>
      <c r="I262" s="13" t="s">
        <v>882</v>
      </c>
      <c r="J262" s="13" t="s">
        <v>323</v>
      </c>
      <c r="K262" s="13">
        <v>2</v>
      </c>
      <c r="L262" s="13">
        <v>1</v>
      </c>
      <c r="M262" s="13">
        <v>2</v>
      </c>
      <c r="N262" s="5"/>
      <c r="O262" s="52"/>
      <c r="P262" s="27"/>
      <c r="Q262" s="40"/>
    </row>
    <row r="263" spans="1:17" ht="16.5" customHeight="1" x14ac:dyDescent="0.3">
      <c r="A263" s="49"/>
      <c r="B263" s="44" t="s">
        <v>373</v>
      </c>
      <c r="C263" s="44" t="s">
        <v>173</v>
      </c>
      <c r="D263" s="44"/>
      <c r="E263" s="44">
        <v>22</v>
      </c>
      <c r="F263" s="44" t="s">
        <v>317</v>
      </c>
      <c r="G263" s="13" t="s">
        <v>12</v>
      </c>
      <c r="H263" s="13" t="s">
        <v>324</v>
      </c>
      <c r="I263" s="13" t="s">
        <v>882</v>
      </c>
      <c r="J263" s="13" t="s">
        <v>325</v>
      </c>
      <c r="K263" s="13">
        <v>2</v>
      </c>
      <c r="L263" s="13">
        <v>1</v>
      </c>
      <c r="M263" s="13">
        <v>2</v>
      </c>
      <c r="N263" s="5"/>
      <c r="O263" s="52"/>
      <c r="P263" s="27"/>
      <c r="Q263" s="40"/>
    </row>
    <row r="264" spans="1:17" x14ac:dyDescent="0.3">
      <c r="A264" s="48">
        <f>MAX($A$2:A263)+1</f>
        <v>97</v>
      </c>
      <c r="B264" s="44" t="s">
        <v>373</v>
      </c>
      <c r="C264" s="44" t="s">
        <v>173</v>
      </c>
      <c r="D264" s="44"/>
      <c r="E264" s="44">
        <v>23</v>
      </c>
      <c r="F264" s="44" t="s">
        <v>326</v>
      </c>
      <c r="G264" s="13" t="s">
        <v>5</v>
      </c>
      <c r="H264" s="13" t="s">
        <v>246</v>
      </c>
      <c r="I264" s="13" t="s">
        <v>882</v>
      </c>
      <c r="J264" s="13" t="s">
        <v>247</v>
      </c>
      <c r="K264" s="13">
        <v>1</v>
      </c>
      <c r="L264" s="13">
        <v>1</v>
      </c>
      <c r="M264" s="13">
        <v>1</v>
      </c>
      <c r="N264" s="5"/>
      <c r="O264" s="52" t="s">
        <v>971</v>
      </c>
      <c r="P264" s="26" t="s">
        <v>988</v>
      </c>
      <c r="Q264" s="40" t="s">
        <v>1090</v>
      </c>
    </row>
    <row r="265" spans="1:17" x14ac:dyDescent="0.3">
      <c r="A265" s="51"/>
      <c r="B265" s="44" t="s">
        <v>373</v>
      </c>
      <c r="C265" s="44" t="s">
        <v>173</v>
      </c>
      <c r="D265" s="44"/>
      <c r="E265" s="44">
        <v>23</v>
      </c>
      <c r="F265" s="44" t="s">
        <v>326</v>
      </c>
      <c r="G265" s="13" t="s">
        <v>5</v>
      </c>
      <c r="H265" s="13" t="s">
        <v>289</v>
      </c>
      <c r="I265" s="13" t="s">
        <v>882</v>
      </c>
      <c r="J265" s="13" t="s">
        <v>327</v>
      </c>
      <c r="K265" s="13">
        <v>1</v>
      </c>
      <c r="L265" s="13">
        <v>2</v>
      </c>
      <c r="M265" s="13">
        <v>2</v>
      </c>
      <c r="N265" s="5"/>
      <c r="O265" s="52"/>
      <c r="P265" s="26" t="s">
        <v>988</v>
      </c>
      <c r="Q265" s="40"/>
    </row>
    <row r="266" spans="1:17" x14ac:dyDescent="0.3">
      <c r="A266" s="51"/>
      <c r="B266" s="44" t="s">
        <v>373</v>
      </c>
      <c r="C266" s="44" t="s">
        <v>173</v>
      </c>
      <c r="D266" s="44"/>
      <c r="E266" s="44">
        <v>23</v>
      </c>
      <c r="F266" s="44" t="s">
        <v>326</v>
      </c>
      <c r="G266" s="13">
        <v>2</v>
      </c>
      <c r="H266" s="13" t="s">
        <v>273</v>
      </c>
      <c r="I266" s="13" t="s">
        <v>882</v>
      </c>
      <c r="J266" s="13" t="s">
        <v>274</v>
      </c>
      <c r="K266" s="13">
        <v>1</v>
      </c>
      <c r="L266" s="13">
        <v>1</v>
      </c>
      <c r="M266" s="13">
        <v>1</v>
      </c>
      <c r="N266" s="5"/>
      <c r="O266" s="52"/>
      <c r="P266" s="26" t="s">
        <v>988</v>
      </c>
      <c r="Q266" s="40"/>
    </row>
    <row r="267" spans="1:17" x14ac:dyDescent="0.3">
      <c r="A267" s="51"/>
      <c r="B267" s="44" t="s">
        <v>373</v>
      </c>
      <c r="C267" s="44" t="s">
        <v>173</v>
      </c>
      <c r="D267" s="44"/>
      <c r="E267" s="44">
        <v>23</v>
      </c>
      <c r="F267" s="44" t="s">
        <v>326</v>
      </c>
      <c r="G267" s="13">
        <v>1</v>
      </c>
      <c r="H267" s="13" t="s">
        <v>250</v>
      </c>
      <c r="I267" s="13" t="s">
        <v>882</v>
      </c>
      <c r="J267" s="13" t="s">
        <v>251</v>
      </c>
      <c r="K267" s="13">
        <v>1</v>
      </c>
      <c r="L267" s="13">
        <v>1</v>
      </c>
      <c r="M267" s="13">
        <v>1</v>
      </c>
      <c r="N267" s="5"/>
      <c r="O267" s="52"/>
      <c r="P267" s="26" t="s">
        <v>988</v>
      </c>
      <c r="Q267" s="40"/>
    </row>
    <row r="268" spans="1:17" x14ac:dyDescent="0.3">
      <c r="A268" s="51"/>
      <c r="B268" s="44" t="s">
        <v>373</v>
      </c>
      <c r="C268" s="44" t="s">
        <v>173</v>
      </c>
      <c r="D268" s="44"/>
      <c r="E268" s="44">
        <v>23</v>
      </c>
      <c r="F268" s="44" t="s">
        <v>326</v>
      </c>
      <c r="G268" s="13" t="s">
        <v>12</v>
      </c>
      <c r="H268" s="13" t="s">
        <v>252</v>
      </c>
      <c r="I268" s="13" t="s">
        <v>882</v>
      </c>
      <c r="J268" s="13" t="s">
        <v>253</v>
      </c>
      <c r="K268" s="13">
        <v>1</v>
      </c>
      <c r="L268" s="13">
        <v>1</v>
      </c>
      <c r="M268" s="13">
        <v>1</v>
      </c>
      <c r="N268" s="5"/>
      <c r="O268" s="52"/>
      <c r="P268" s="26" t="s">
        <v>988</v>
      </c>
      <c r="Q268" s="40"/>
    </row>
    <row r="269" spans="1:17" x14ac:dyDescent="0.3">
      <c r="A269" s="49"/>
      <c r="B269" s="44" t="s">
        <v>373</v>
      </c>
      <c r="C269" s="44" t="s">
        <v>173</v>
      </c>
      <c r="D269" s="44"/>
      <c r="E269" s="44">
        <v>23</v>
      </c>
      <c r="F269" s="44" t="s">
        <v>326</v>
      </c>
      <c r="G269" s="13">
        <v>1</v>
      </c>
      <c r="H269" s="13" t="s">
        <v>292</v>
      </c>
      <c r="I269" s="13" t="s">
        <v>882</v>
      </c>
      <c r="J269" s="13" t="s">
        <v>293</v>
      </c>
      <c r="K269" s="13">
        <v>1</v>
      </c>
      <c r="L269" s="13">
        <v>2</v>
      </c>
      <c r="M269" s="13">
        <v>2</v>
      </c>
      <c r="N269" s="5"/>
      <c r="O269" s="52"/>
      <c r="P269" s="26" t="s">
        <v>988</v>
      </c>
      <c r="Q269" s="40"/>
    </row>
    <row r="270" spans="1:17" x14ac:dyDescent="0.3">
      <c r="A270" s="48">
        <f>MAX($A$2:A269)+1</f>
        <v>98</v>
      </c>
      <c r="B270" s="44" t="s">
        <v>373</v>
      </c>
      <c r="C270" s="44" t="s">
        <v>173</v>
      </c>
      <c r="D270" s="44"/>
      <c r="E270" s="44">
        <v>24</v>
      </c>
      <c r="F270" s="44" t="s">
        <v>326</v>
      </c>
      <c r="G270" s="13" t="s">
        <v>5</v>
      </c>
      <c r="H270" s="13" t="s">
        <v>246</v>
      </c>
      <c r="I270" s="13" t="s">
        <v>882</v>
      </c>
      <c r="J270" s="13" t="s">
        <v>247</v>
      </c>
      <c r="K270" s="13">
        <v>1</v>
      </c>
      <c r="L270" s="13">
        <v>1</v>
      </c>
      <c r="M270" s="13">
        <v>1</v>
      </c>
      <c r="N270" s="5"/>
      <c r="O270" s="52" t="s">
        <v>971</v>
      </c>
      <c r="P270" s="26" t="s">
        <v>988</v>
      </c>
      <c r="Q270" s="40" t="s">
        <v>1085</v>
      </c>
    </row>
    <row r="271" spans="1:17" x14ac:dyDescent="0.3">
      <c r="A271" s="51"/>
      <c r="B271" s="44" t="s">
        <v>373</v>
      </c>
      <c r="C271" s="44" t="s">
        <v>173</v>
      </c>
      <c r="D271" s="44"/>
      <c r="E271" s="44">
        <v>24</v>
      </c>
      <c r="F271" s="44" t="s">
        <v>326</v>
      </c>
      <c r="G271" s="13">
        <v>2</v>
      </c>
      <c r="H271" s="13" t="s">
        <v>289</v>
      </c>
      <c r="I271" s="13" t="s">
        <v>882</v>
      </c>
      <c r="J271" s="13" t="s">
        <v>327</v>
      </c>
      <c r="K271" s="13">
        <v>1</v>
      </c>
      <c r="L271" s="13">
        <v>1</v>
      </c>
      <c r="M271" s="13">
        <v>1</v>
      </c>
      <c r="N271" s="5"/>
      <c r="O271" s="52"/>
      <c r="P271" s="26" t="s">
        <v>988</v>
      </c>
      <c r="Q271" s="40"/>
    </row>
    <row r="272" spans="1:17" x14ac:dyDescent="0.3">
      <c r="A272" s="51"/>
      <c r="B272" s="44" t="s">
        <v>373</v>
      </c>
      <c r="C272" s="44" t="s">
        <v>173</v>
      </c>
      <c r="D272" s="44"/>
      <c r="E272" s="44">
        <v>24</v>
      </c>
      <c r="F272" s="44" t="s">
        <v>326</v>
      </c>
      <c r="G272" s="13">
        <v>2</v>
      </c>
      <c r="H272" s="13" t="s">
        <v>262</v>
      </c>
      <c r="I272" s="13" t="s">
        <v>882</v>
      </c>
      <c r="J272" s="13" t="s">
        <v>263</v>
      </c>
      <c r="K272" s="13">
        <v>1</v>
      </c>
      <c r="L272" s="13">
        <v>1</v>
      </c>
      <c r="M272" s="13">
        <v>1</v>
      </c>
      <c r="N272" s="5"/>
      <c r="O272" s="52"/>
      <c r="P272" s="26" t="s">
        <v>988</v>
      </c>
      <c r="Q272" s="40"/>
    </row>
    <row r="273" spans="1:17" x14ac:dyDescent="0.3">
      <c r="A273" s="51"/>
      <c r="B273" s="44" t="s">
        <v>373</v>
      </c>
      <c r="C273" s="44" t="s">
        <v>173</v>
      </c>
      <c r="D273" s="44"/>
      <c r="E273" s="44">
        <v>24</v>
      </c>
      <c r="F273" s="44" t="s">
        <v>326</v>
      </c>
      <c r="G273" s="13">
        <v>1</v>
      </c>
      <c r="H273" s="13" t="s">
        <v>250</v>
      </c>
      <c r="I273" s="13" t="s">
        <v>882</v>
      </c>
      <c r="J273" s="13" t="s">
        <v>251</v>
      </c>
      <c r="K273" s="13">
        <v>1</v>
      </c>
      <c r="L273" s="13">
        <v>1</v>
      </c>
      <c r="M273" s="13">
        <v>1</v>
      </c>
      <c r="N273" s="5"/>
      <c r="O273" s="52"/>
      <c r="P273" s="26" t="s">
        <v>988</v>
      </c>
      <c r="Q273" s="40"/>
    </row>
    <row r="274" spans="1:17" x14ac:dyDescent="0.3">
      <c r="A274" s="51"/>
      <c r="B274" s="44" t="s">
        <v>373</v>
      </c>
      <c r="C274" s="44" t="s">
        <v>173</v>
      </c>
      <c r="D274" s="44"/>
      <c r="E274" s="44">
        <v>24</v>
      </c>
      <c r="F274" s="44" t="s">
        <v>326</v>
      </c>
      <c r="G274" s="13" t="s">
        <v>12</v>
      </c>
      <c r="H274" s="13" t="s">
        <v>252</v>
      </c>
      <c r="I274" s="13" t="s">
        <v>882</v>
      </c>
      <c r="J274" s="13" t="s">
        <v>253</v>
      </c>
      <c r="K274" s="13">
        <v>1</v>
      </c>
      <c r="L274" s="13">
        <v>1</v>
      </c>
      <c r="M274" s="13">
        <v>1</v>
      </c>
      <c r="N274" s="5"/>
      <c r="O274" s="52"/>
      <c r="P274" s="26" t="s">
        <v>988</v>
      </c>
      <c r="Q274" s="40"/>
    </row>
    <row r="275" spans="1:17" x14ac:dyDescent="0.3">
      <c r="A275" s="51"/>
      <c r="B275" s="44" t="s">
        <v>373</v>
      </c>
      <c r="C275" s="44" t="s">
        <v>173</v>
      </c>
      <c r="D275" s="44"/>
      <c r="E275" s="44">
        <v>24</v>
      </c>
      <c r="F275" s="44" t="s">
        <v>326</v>
      </c>
      <c r="G275" s="13" t="s">
        <v>12</v>
      </c>
      <c r="H275" s="13" t="s">
        <v>292</v>
      </c>
      <c r="I275" s="13" t="s">
        <v>882</v>
      </c>
      <c r="J275" s="13" t="s">
        <v>293</v>
      </c>
      <c r="K275" s="13">
        <v>1</v>
      </c>
      <c r="L275" s="13">
        <v>1</v>
      </c>
      <c r="M275" s="13">
        <v>1</v>
      </c>
      <c r="N275" s="5"/>
      <c r="O275" s="52"/>
      <c r="P275" s="26" t="s">
        <v>988</v>
      </c>
      <c r="Q275" s="40"/>
    </row>
    <row r="276" spans="1:17" x14ac:dyDescent="0.3">
      <c r="A276" s="49"/>
      <c r="B276" s="44" t="s">
        <v>373</v>
      </c>
      <c r="C276" s="44" t="s">
        <v>173</v>
      </c>
      <c r="D276" s="44"/>
      <c r="E276" s="44">
        <v>24</v>
      </c>
      <c r="F276" s="44" t="s">
        <v>326</v>
      </c>
      <c r="G276" s="13" t="s">
        <v>12</v>
      </c>
      <c r="H276" s="13" t="s">
        <v>266</v>
      </c>
      <c r="I276" s="13" t="s">
        <v>882</v>
      </c>
      <c r="J276" s="13" t="s">
        <v>267</v>
      </c>
      <c r="K276" s="13">
        <v>1</v>
      </c>
      <c r="L276" s="13">
        <v>1</v>
      </c>
      <c r="M276" s="13">
        <v>1</v>
      </c>
      <c r="N276" s="5"/>
      <c r="O276" s="52"/>
      <c r="P276" s="26" t="s">
        <v>988</v>
      </c>
      <c r="Q276" s="40"/>
    </row>
    <row r="277" spans="1:17" x14ac:dyDescent="0.3">
      <c r="A277" s="48">
        <f>MAX($A$2:A276)+1</f>
        <v>99</v>
      </c>
      <c r="B277" s="44" t="s">
        <v>373</v>
      </c>
      <c r="C277" s="44" t="s">
        <v>173</v>
      </c>
      <c r="D277" s="44"/>
      <c r="E277" s="44">
        <v>25</v>
      </c>
      <c r="F277" s="44" t="s">
        <v>326</v>
      </c>
      <c r="G277" s="13" t="s">
        <v>5</v>
      </c>
      <c r="H277" s="13" t="s">
        <v>246</v>
      </c>
      <c r="I277" s="13" t="s">
        <v>882</v>
      </c>
      <c r="J277" s="13" t="s">
        <v>247</v>
      </c>
      <c r="K277" s="13">
        <v>1</v>
      </c>
      <c r="L277" s="13">
        <v>1</v>
      </c>
      <c r="M277" s="13">
        <v>1</v>
      </c>
      <c r="N277" s="5"/>
      <c r="O277" s="52" t="s">
        <v>971</v>
      </c>
      <c r="P277" s="26" t="s">
        <v>988</v>
      </c>
      <c r="Q277" s="40" t="s">
        <v>1085</v>
      </c>
    </row>
    <row r="278" spans="1:17" x14ac:dyDescent="0.3">
      <c r="A278" s="51"/>
      <c r="B278" s="44" t="s">
        <v>373</v>
      </c>
      <c r="C278" s="44" t="s">
        <v>173</v>
      </c>
      <c r="D278" s="44"/>
      <c r="E278" s="44">
        <v>25</v>
      </c>
      <c r="F278" s="44" t="s">
        <v>326</v>
      </c>
      <c r="G278" s="13">
        <v>2</v>
      </c>
      <c r="H278" s="13" t="s">
        <v>262</v>
      </c>
      <c r="I278" s="13" t="s">
        <v>882</v>
      </c>
      <c r="J278" s="13" t="s">
        <v>263</v>
      </c>
      <c r="K278" s="13">
        <v>1</v>
      </c>
      <c r="L278" s="13">
        <v>1</v>
      </c>
      <c r="M278" s="13">
        <v>1</v>
      </c>
      <c r="N278" s="5"/>
      <c r="O278" s="52"/>
      <c r="P278" s="26" t="s">
        <v>988</v>
      </c>
      <c r="Q278" s="40"/>
    </row>
    <row r="279" spans="1:17" x14ac:dyDescent="0.3">
      <c r="A279" s="51"/>
      <c r="B279" s="44" t="s">
        <v>373</v>
      </c>
      <c r="C279" s="44" t="s">
        <v>173</v>
      </c>
      <c r="D279" s="44"/>
      <c r="E279" s="44">
        <v>25</v>
      </c>
      <c r="F279" s="44" t="s">
        <v>326</v>
      </c>
      <c r="G279" s="13">
        <v>1</v>
      </c>
      <c r="H279" s="13" t="s">
        <v>250</v>
      </c>
      <c r="I279" s="13" t="s">
        <v>882</v>
      </c>
      <c r="J279" s="13" t="s">
        <v>251</v>
      </c>
      <c r="K279" s="13">
        <v>1</v>
      </c>
      <c r="L279" s="13">
        <v>1</v>
      </c>
      <c r="M279" s="13">
        <v>1</v>
      </c>
      <c r="N279" s="5"/>
      <c r="O279" s="52"/>
      <c r="P279" s="26" t="s">
        <v>988</v>
      </c>
      <c r="Q279" s="40"/>
    </row>
    <row r="280" spans="1:17" x14ac:dyDescent="0.3">
      <c r="A280" s="51"/>
      <c r="B280" s="44" t="s">
        <v>373</v>
      </c>
      <c r="C280" s="44" t="s">
        <v>173</v>
      </c>
      <c r="D280" s="44"/>
      <c r="E280" s="44">
        <v>25</v>
      </c>
      <c r="F280" s="44" t="s">
        <v>326</v>
      </c>
      <c r="G280" s="13" t="s">
        <v>12</v>
      </c>
      <c r="H280" s="13" t="s">
        <v>252</v>
      </c>
      <c r="I280" s="13" t="s">
        <v>882</v>
      </c>
      <c r="J280" s="13" t="s">
        <v>253</v>
      </c>
      <c r="K280" s="13">
        <v>1</v>
      </c>
      <c r="L280" s="13">
        <v>1</v>
      </c>
      <c r="M280" s="13">
        <v>1</v>
      </c>
      <c r="N280" s="5"/>
      <c r="O280" s="52"/>
      <c r="P280" s="26" t="s">
        <v>988</v>
      </c>
      <c r="Q280" s="40"/>
    </row>
    <row r="281" spans="1:17" x14ac:dyDescent="0.3">
      <c r="A281" s="49"/>
      <c r="B281" s="44" t="s">
        <v>373</v>
      </c>
      <c r="C281" s="44" t="s">
        <v>173</v>
      </c>
      <c r="D281" s="44"/>
      <c r="E281" s="44">
        <v>25</v>
      </c>
      <c r="F281" s="44" t="s">
        <v>326</v>
      </c>
      <c r="G281" s="13" t="s">
        <v>12</v>
      </c>
      <c r="H281" s="13" t="s">
        <v>266</v>
      </c>
      <c r="I281" s="13" t="s">
        <v>882</v>
      </c>
      <c r="J281" s="13" t="s">
        <v>267</v>
      </c>
      <c r="K281" s="13">
        <v>1</v>
      </c>
      <c r="L281" s="13">
        <v>1</v>
      </c>
      <c r="M281" s="13">
        <v>1</v>
      </c>
      <c r="N281" s="5"/>
      <c r="O281" s="52"/>
      <c r="P281" s="26" t="s">
        <v>988</v>
      </c>
      <c r="Q281" s="40"/>
    </row>
    <row r="282" spans="1:17" x14ac:dyDescent="0.3">
      <c r="A282" s="48">
        <f>MAX($A$2:A281)+1</f>
        <v>100</v>
      </c>
      <c r="B282" s="44" t="s">
        <v>373</v>
      </c>
      <c r="C282" s="44" t="s">
        <v>173</v>
      </c>
      <c r="D282" s="44"/>
      <c r="E282" s="44">
        <v>26</v>
      </c>
      <c r="F282" s="44" t="s">
        <v>326</v>
      </c>
      <c r="G282" s="13" t="s">
        <v>5</v>
      </c>
      <c r="H282" s="13" t="s">
        <v>289</v>
      </c>
      <c r="I282" s="13" t="s">
        <v>882</v>
      </c>
      <c r="J282" s="13" t="s">
        <v>327</v>
      </c>
      <c r="K282" s="13">
        <v>1</v>
      </c>
      <c r="L282" s="13">
        <v>1</v>
      </c>
      <c r="M282" s="13">
        <v>1</v>
      </c>
      <c r="N282" s="5"/>
      <c r="O282" s="52" t="s">
        <v>972</v>
      </c>
      <c r="P282" s="26" t="s">
        <v>988</v>
      </c>
      <c r="Q282" s="40" t="s">
        <v>1091</v>
      </c>
    </row>
    <row r="283" spans="1:17" x14ac:dyDescent="0.3">
      <c r="A283" s="51"/>
      <c r="B283" s="44" t="s">
        <v>373</v>
      </c>
      <c r="C283" s="44" t="s">
        <v>173</v>
      </c>
      <c r="D283" s="44"/>
      <c r="E283" s="44">
        <v>26</v>
      </c>
      <c r="F283" s="44" t="s">
        <v>326</v>
      </c>
      <c r="G283" s="13">
        <v>2</v>
      </c>
      <c r="H283" s="13" t="s">
        <v>273</v>
      </c>
      <c r="I283" s="13" t="s">
        <v>882</v>
      </c>
      <c r="J283" s="13" t="s">
        <v>274</v>
      </c>
      <c r="K283" s="13">
        <v>1</v>
      </c>
      <c r="L283" s="13">
        <v>1</v>
      </c>
      <c r="M283" s="13">
        <v>1</v>
      </c>
      <c r="N283" s="5"/>
      <c r="O283" s="52"/>
      <c r="P283" s="26" t="s">
        <v>988</v>
      </c>
      <c r="Q283" s="40"/>
    </row>
    <row r="284" spans="1:17" x14ac:dyDescent="0.3">
      <c r="A284" s="51"/>
      <c r="B284" s="44" t="s">
        <v>373</v>
      </c>
      <c r="C284" s="44" t="s">
        <v>173</v>
      </c>
      <c r="D284" s="44"/>
      <c r="E284" s="44">
        <v>26</v>
      </c>
      <c r="F284" s="44" t="s">
        <v>326</v>
      </c>
      <c r="G284" s="13">
        <v>1</v>
      </c>
      <c r="H284" s="13" t="s">
        <v>250</v>
      </c>
      <c r="I284" s="13" t="s">
        <v>882</v>
      </c>
      <c r="J284" s="13" t="s">
        <v>251</v>
      </c>
      <c r="K284" s="13">
        <v>1</v>
      </c>
      <c r="L284" s="13">
        <v>1</v>
      </c>
      <c r="M284" s="13">
        <v>1</v>
      </c>
      <c r="N284" s="5"/>
      <c r="O284" s="52"/>
      <c r="P284" s="26" t="s">
        <v>988</v>
      </c>
      <c r="Q284" s="40"/>
    </row>
    <row r="285" spans="1:17" x14ac:dyDescent="0.3">
      <c r="A285" s="49"/>
      <c r="B285" s="44" t="s">
        <v>373</v>
      </c>
      <c r="C285" s="44" t="s">
        <v>173</v>
      </c>
      <c r="D285" s="44"/>
      <c r="E285" s="44">
        <v>26</v>
      </c>
      <c r="F285" s="44" t="s">
        <v>326</v>
      </c>
      <c r="G285" s="13" t="s">
        <v>12</v>
      </c>
      <c r="H285" s="13" t="s">
        <v>292</v>
      </c>
      <c r="I285" s="13" t="s">
        <v>882</v>
      </c>
      <c r="J285" s="13" t="s">
        <v>293</v>
      </c>
      <c r="K285" s="13">
        <v>1</v>
      </c>
      <c r="L285" s="13">
        <v>1</v>
      </c>
      <c r="M285" s="13">
        <v>1</v>
      </c>
      <c r="N285" s="5"/>
      <c r="O285" s="52"/>
      <c r="P285" s="26" t="s">
        <v>988</v>
      </c>
      <c r="Q285" s="40"/>
    </row>
    <row r="286" spans="1:17" x14ac:dyDescent="0.3">
      <c r="A286" s="48">
        <f>MAX($A$2:A285)+1</f>
        <v>101</v>
      </c>
      <c r="B286" s="44" t="s">
        <v>373</v>
      </c>
      <c r="C286" s="44" t="s">
        <v>173</v>
      </c>
      <c r="D286" s="44"/>
      <c r="E286" s="44">
        <v>27</v>
      </c>
      <c r="F286" s="44" t="s">
        <v>326</v>
      </c>
      <c r="G286" s="13" t="s">
        <v>5</v>
      </c>
      <c r="H286" s="13" t="s">
        <v>246</v>
      </c>
      <c r="I286" s="13" t="s">
        <v>882</v>
      </c>
      <c r="J286" s="13" t="s">
        <v>247</v>
      </c>
      <c r="K286" s="13">
        <v>1</v>
      </c>
      <c r="L286" s="13">
        <v>1</v>
      </c>
      <c r="M286" s="13">
        <v>1</v>
      </c>
      <c r="N286" s="5"/>
      <c r="O286" s="52" t="s">
        <v>972</v>
      </c>
      <c r="P286" s="26" t="s">
        <v>988</v>
      </c>
      <c r="Q286" s="40" t="s">
        <v>1085</v>
      </c>
    </row>
    <row r="287" spans="1:17" x14ac:dyDescent="0.3">
      <c r="A287" s="51"/>
      <c r="B287" s="44" t="s">
        <v>373</v>
      </c>
      <c r="C287" s="44" t="s">
        <v>173</v>
      </c>
      <c r="D287" s="44"/>
      <c r="E287" s="44">
        <v>27</v>
      </c>
      <c r="F287" s="44" t="s">
        <v>326</v>
      </c>
      <c r="G287" s="13">
        <v>2</v>
      </c>
      <c r="H287" s="13" t="s">
        <v>262</v>
      </c>
      <c r="I287" s="13" t="s">
        <v>882</v>
      </c>
      <c r="J287" s="13" t="s">
        <v>263</v>
      </c>
      <c r="K287" s="13">
        <v>1</v>
      </c>
      <c r="L287" s="13">
        <v>1</v>
      </c>
      <c r="M287" s="13">
        <v>1</v>
      </c>
      <c r="N287" s="5"/>
      <c r="O287" s="52"/>
      <c r="P287" s="26" t="s">
        <v>988</v>
      </c>
      <c r="Q287" s="40"/>
    </row>
    <row r="288" spans="1:17" x14ac:dyDescent="0.3">
      <c r="A288" s="51"/>
      <c r="B288" s="44" t="s">
        <v>373</v>
      </c>
      <c r="C288" s="44" t="s">
        <v>173</v>
      </c>
      <c r="D288" s="44"/>
      <c r="E288" s="44">
        <v>27</v>
      </c>
      <c r="F288" s="44" t="s">
        <v>326</v>
      </c>
      <c r="G288" s="13">
        <v>2</v>
      </c>
      <c r="H288" s="13" t="s">
        <v>273</v>
      </c>
      <c r="I288" s="13" t="s">
        <v>882</v>
      </c>
      <c r="J288" s="13" t="s">
        <v>274</v>
      </c>
      <c r="K288" s="13">
        <v>1</v>
      </c>
      <c r="L288" s="13">
        <v>1</v>
      </c>
      <c r="M288" s="13">
        <v>1</v>
      </c>
      <c r="N288" s="5"/>
      <c r="O288" s="52"/>
      <c r="P288" s="26" t="s">
        <v>988</v>
      </c>
      <c r="Q288" s="40"/>
    </row>
    <row r="289" spans="1:17" s="14" customFormat="1" x14ac:dyDescent="0.3">
      <c r="A289" s="51"/>
      <c r="B289" s="44" t="s">
        <v>373</v>
      </c>
      <c r="C289" s="44" t="s">
        <v>173</v>
      </c>
      <c r="D289" s="44"/>
      <c r="E289" s="44">
        <v>27</v>
      </c>
      <c r="F289" s="44" t="s">
        <v>326</v>
      </c>
      <c r="G289" s="13" t="s">
        <v>12</v>
      </c>
      <c r="H289" s="13" t="s">
        <v>250</v>
      </c>
      <c r="I289" s="13" t="s">
        <v>882</v>
      </c>
      <c r="J289" s="13" t="s">
        <v>251</v>
      </c>
      <c r="K289" s="13">
        <v>1</v>
      </c>
      <c r="L289" s="13">
        <v>1</v>
      </c>
      <c r="M289" s="13">
        <v>1</v>
      </c>
      <c r="N289" s="15"/>
      <c r="O289" s="52"/>
      <c r="P289" s="26" t="s">
        <v>988</v>
      </c>
      <c r="Q289" s="40"/>
    </row>
    <row r="290" spans="1:17" s="14" customFormat="1" x14ac:dyDescent="0.3">
      <c r="A290" s="51"/>
      <c r="B290" s="44" t="s">
        <v>373</v>
      </c>
      <c r="C290" s="44" t="s">
        <v>173</v>
      </c>
      <c r="D290" s="44"/>
      <c r="E290" s="44">
        <v>27</v>
      </c>
      <c r="F290" s="44" t="s">
        <v>326</v>
      </c>
      <c r="G290" s="13" t="s">
        <v>12</v>
      </c>
      <c r="H290" s="13" t="s">
        <v>252</v>
      </c>
      <c r="I290" s="13" t="s">
        <v>882</v>
      </c>
      <c r="J290" s="13" t="s">
        <v>253</v>
      </c>
      <c r="K290" s="13">
        <v>1</v>
      </c>
      <c r="L290" s="13">
        <v>1</v>
      </c>
      <c r="M290" s="13">
        <v>1</v>
      </c>
      <c r="N290" s="15"/>
      <c r="O290" s="52"/>
      <c r="P290" s="26" t="s">
        <v>988</v>
      </c>
      <c r="Q290" s="40"/>
    </row>
    <row r="291" spans="1:17" s="14" customFormat="1" x14ac:dyDescent="0.3">
      <c r="A291" s="49"/>
      <c r="B291" s="44" t="s">
        <v>373</v>
      </c>
      <c r="C291" s="44" t="s">
        <v>173</v>
      </c>
      <c r="D291" s="44"/>
      <c r="E291" s="44">
        <v>27</v>
      </c>
      <c r="F291" s="44" t="s">
        <v>326</v>
      </c>
      <c r="G291" s="13" t="s">
        <v>12</v>
      </c>
      <c r="H291" s="13" t="s">
        <v>266</v>
      </c>
      <c r="I291" s="13" t="s">
        <v>882</v>
      </c>
      <c r="J291" s="13" t="s">
        <v>267</v>
      </c>
      <c r="K291" s="13">
        <v>1</v>
      </c>
      <c r="L291" s="13">
        <v>1</v>
      </c>
      <c r="M291" s="13">
        <v>1</v>
      </c>
      <c r="N291" s="15"/>
      <c r="O291" s="52"/>
      <c r="P291" s="26" t="s">
        <v>988</v>
      </c>
      <c r="Q291" s="40"/>
    </row>
    <row r="292" spans="1:17" s="14" customFormat="1" x14ac:dyDescent="0.3">
      <c r="A292" s="48">
        <f>MAX($A$2:A291)+1</f>
        <v>102</v>
      </c>
      <c r="B292" s="44" t="s">
        <v>373</v>
      </c>
      <c r="C292" s="44" t="s">
        <v>173</v>
      </c>
      <c r="D292" s="44"/>
      <c r="E292" s="44">
        <v>28</v>
      </c>
      <c r="F292" s="44" t="s">
        <v>326</v>
      </c>
      <c r="G292" s="13" t="s">
        <v>5</v>
      </c>
      <c r="H292" s="13" t="s">
        <v>246</v>
      </c>
      <c r="I292" s="13" t="s">
        <v>882</v>
      </c>
      <c r="J292" s="13" t="s">
        <v>247</v>
      </c>
      <c r="K292" s="13">
        <v>1</v>
      </c>
      <c r="L292" s="13">
        <v>1</v>
      </c>
      <c r="M292" s="13">
        <v>1</v>
      </c>
      <c r="N292" s="15"/>
      <c r="O292" s="56" t="s">
        <v>973</v>
      </c>
      <c r="P292" s="26" t="s">
        <v>988</v>
      </c>
      <c r="Q292" s="40" t="s">
        <v>1092</v>
      </c>
    </row>
    <row r="293" spans="1:17" s="14" customFormat="1" x14ac:dyDescent="0.3">
      <c r="A293" s="51"/>
      <c r="B293" s="44" t="s">
        <v>373</v>
      </c>
      <c r="C293" s="44" t="s">
        <v>173</v>
      </c>
      <c r="D293" s="44"/>
      <c r="E293" s="44">
        <v>28</v>
      </c>
      <c r="F293" s="44" t="s">
        <v>326</v>
      </c>
      <c r="G293" s="13">
        <v>2</v>
      </c>
      <c r="H293" s="13" t="s">
        <v>289</v>
      </c>
      <c r="I293" s="13" t="s">
        <v>882</v>
      </c>
      <c r="J293" s="13" t="s">
        <v>327</v>
      </c>
      <c r="K293" s="13">
        <v>1</v>
      </c>
      <c r="L293" s="13">
        <v>1</v>
      </c>
      <c r="M293" s="13">
        <v>1</v>
      </c>
      <c r="N293" s="15"/>
      <c r="O293" s="56"/>
      <c r="P293" s="26" t="s">
        <v>988</v>
      </c>
      <c r="Q293" s="40"/>
    </row>
    <row r="294" spans="1:17" s="14" customFormat="1" x14ac:dyDescent="0.3">
      <c r="A294" s="51"/>
      <c r="B294" s="44" t="s">
        <v>373</v>
      </c>
      <c r="C294" s="44" t="s">
        <v>173</v>
      </c>
      <c r="D294" s="44"/>
      <c r="E294" s="44">
        <v>28</v>
      </c>
      <c r="F294" s="44" t="s">
        <v>326</v>
      </c>
      <c r="G294" s="13">
        <v>2</v>
      </c>
      <c r="H294" s="13" t="s">
        <v>262</v>
      </c>
      <c r="I294" s="13" t="s">
        <v>882</v>
      </c>
      <c r="J294" s="13" t="s">
        <v>263</v>
      </c>
      <c r="K294" s="13">
        <v>1</v>
      </c>
      <c r="L294" s="13">
        <v>1</v>
      </c>
      <c r="M294" s="13">
        <v>1</v>
      </c>
      <c r="N294" s="15"/>
      <c r="O294" s="56"/>
      <c r="P294" s="26" t="s">
        <v>988</v>
      </c>
      <c r="Q294" s="40"/>
    </row>
    <row r="295" spans="1:17" s="14" customFormat="1" x14ac:dyDescent="0.3">
      <c r="A295" s="51"/>
      <c r="B295" s="44" t="s">
        <v>373</v>
      </c>
      <c r="C295" s="44" t="s">
        <v>173</v>
      </c>
      <c r="D295" s="44"/>
      <c r="E295" s="44">
        <v>28</v>
      </c>
      <c r="F295" s="44" t="s">
        <v>326</v>
      </c>
      <c r="G295" s="13" t="s">
        <v>12</v>
      </c>
      <c r="H295" s="13" t="s">
        <v>250</v>
      </c>
      <c r="I295" s="13" t="s">
        <v>882</v>
      </c>
      <c r="J295" s="13" t="s">
        <v>251</v>
      </c>
      <c r="K295" s="13">
        <v>1</v>
      </c>
      <c r="L295" s="13">
        <v>1</v>
      </c>
      <c r="M295" s="13">
        <v>1</v>
      </c>
      <c r="N295" s="15"/>
      <c r="O295" s="56"/>
      <c r="P295" s="26" t="s">
        <v>988</v>
      </c>
      <c r="Q295" s="40"/>
    </row>
    <row r="296" spans="1:17" s="14" customFormat="1" x14ac:dyDescent="0.3">
      <c r="A296" s="51"/>
      <c r="B296" s="44" t="s">
        <v>373</v>
      </c>
      <c r="C296" s="44" t="s">
        <v>173</v>
      </c>
      <c r="D296" s="44"/>
      <c r="E296" s="44">
        <v>28</v>
      </c>
      <c r="F296" s="44" t="s">
        <v>326</v>
      </c>
      <c r="G296" s="13" t="s">
        <v>12</v>
      </c>
      <c r="H296" s="13" t="s">
        <v>252</v>
      </c>
      <c r="I296" s="13" t="s">
        <v>882</v>
      </c>
      <c r="J296" s="13" t="s">
        <v>253</v>
      </c>
      <c r="K296" s="13">
        <v>1</v>
      </c>
      <c r="L296" s="13">
        <v>1</v>
      </c>
      <c r="M296" s="13">
        <v>1</v>
      </c>
      <c r="N296" s="15"/>
      <c r="O296" s="56"/>
      <c r="P296" s="26" t="s">
        <v>988</v>
      </c>
      <c r="Q296" s="40"/>
    </row>
    <row r="297" spans="1:17" s="14" customFormat="1" x14ac:dyDescent="0.3">
      <c r="A297" s="51"/>
      <c r="B297" s="44" t="s">
        <v>373</v>
      </c>
      <c r="C297" s="44" t="s">
        <v>173</v>
      </c>
      <c r="D297" s="44"/>
      <c r="E297" s="44">
        <v>28</v>
      </c>
      <c r="F297" s="44" t="s">
        <v>326</v>
      </c>
      <c r="G297" s="13" t="s">
        <v>12</v>
      </c>
      <c r="H297" s="13" t="s">
        <v>292</v>
      </c>
      <c r="I297" s="13" t="s">
        <v>882</v>
      </c>
      <c r="J297" s="13" t="s">
        <v>293</v>
      </c>
      <c r="K297" s="13">
        <v>1</v>
      </c>
      <c r="L297" s="13">
        <v>1</v>
      </c>
      <c r="M297" s="13">
        <v>1</v>
      </c>
      <c r="N297" s="15"/>
      <c r="O297" s="56"/>
      <c r="P297" s="26" t="s">
        <v>988</v>
      </c>
      <c r="Q297" s="40"/>
    </row>
    <row r="298" spans="1:17" s="14" customFormat="1" x14ac:dyDescent="0.3">
      <c r="A298" s="49"/>
      <c r="B298" s="44" t="s">
        <v>373</v>
      </c>
      <c r="C298" s="44" t="s">
        <v>173</v>
      </c>
      <c r="D298" s="44"/>
      <c r="E298" s="44">
        <v>28</v>
      </c>
      <c r="F298" s="44" t="s">
        <v>326</v>
      </c>
      <c r="G298" s="13" t="s">
        <v>12</v>
      </c>
      <c r="H298" s="13" t="s">
        <v>266</v>
      </c>
      <c r="I298" s="13" t="s">
        <v>882</v>
      </c>
      <c r="J298" s="13" t="s">
        <v>267</v>
      </c>
      <c r="K298" s="13">
        <v>1</v>
      </c>
      <c r="L298" s="13">
        <v>1</v>
      </c>
      <c r="M298" s="13">
        <v>1</v>
      </c>
      <c r="N298" s="15"/>
      <c r="O298" s="56"/>
      <c r="P298" s="26" t="s">
        <v>988</v>
      </c>
      <c r="Q298" s="40"/>
    </row>
    <row r="299" spans="1:17" s="14" customFormat="1" x14ac:dyDescent="0.3">
      <c r="A299" s="48">
        <f>MAX($A$2:A298)+1</f>
        <v>103</v>
      </c>
      <c r="B299" s="44" t="s">
        <v>373</v>
      </c>
      <c r="C299" s="44" t="s">
        <v>173</v>
      </c>
      <c r="D299" s="44"/>
      <c r="E299" s="44">
        <v>29</v>
      </c>
      <c r="F299" s="44" t="s">
        <v>326</v>
      </c>
      <c r="G299" s="13" t="s">
        <v>5</v>
      </c>
      <c r="H299" s="13" t="s">
        <v>246</v>
      </c>
      <c r="I299" s="13" t="s">
        <v>882</v>
      </c>
      <c r="J299" s="13" t="s">
        <v>247</v>
      </c>
      <c r="K299" s="13">
        <v>1</v>
      </c>
      <c r="L299" s="13">
        <v>1</v>
      </c>
      <c r="M299" s="13">
        <v>1</v>
      </c>
      <c r="N299" s="15"/>
      <c r="O299" s="56" t="s">
        <v>974</v>
      </c>
      <c r="P299" s="26" t="s">
        <v>988</v>
      </c>
      <c r="Q299" s="40" t="s">
        <v>1093</v>
      </c>
    </row>
    <row r="300" spans="1:17" s="14" customFormat="1" x14ac:dyDescent="0.3">
      <c r="A300" s="51"/>
      <c r="B300" s="44" t="s">
        <v>373</v>
      </c>
      <c r="C300" s="44" t="s">
        <v>173</v>
      </c>
      <c r="D300" s="44"/>
      <c r="E300" s="44">
        <v>29</v>
      </c>
      <c r="F300" s="44" t="s">
        <v>326</v>
      </c>
      <c r="G300" s="13">
        <v>2</v>
      </c>
      <c r="H300" s="13" t="s">
        <v>289</v>
      </c>
      <c r="I300" s="13" t="s">
        <v>882</v>
      </c>
      <c r="J300" s="13" t="s">
        <v>327</v>
      </c>
      <c r="K300" s="13">
        <v>1</v>
      </c>
      <c r="L300" s="13">
        <v>1</v>
      </c>
      <c r="M300" s="13">
        <v>1</v>
      </c>
      <c r="N300" s="15"/>
      <c r="O300" s="56"/>
      <c r="P300" s="26" t="s">
        <v>988</v>
      </c>
      <c r="Q300" s="40"/>
    </row>
    <row r="301" spans="1:17" s="14" customFormat="1" x14ac:dyDescent="0.3">
      <c r="A301" s="51"/>
      <c r="B301" s="44" t="s">
        <v>373</v>
      </c>
      <c r="C301" s="44" t="s">
        <v>173</v>
      </c>
      <c r="D301" s="44"/>
      <c r="E301" s="44">
        <v>29</v>
      </c>
      <c r="F301" s="44" t="s">
        <v>326</v>
      </c>
      <c r="G301" s="13">
        <v>2</v>
      </c>
      <c r="H301" s="13" t="s">
        <v>273</v>
      </c>
      <c r="I301" s="13" t="s">
        <v>882</v>
      </c>
      <c r="J301" s="13" t="s">
        <v>274</v>
      </c>
      <c r="K301" s="13">
        <v>1</v>
      </c>
      <c r="L301" s="13">
        <v>1</v>
      </c>
      <c r="M301" s="13">
        <v>1</v>
      </c>
      <c r="N301" s="15"/>
      <c r="O301" s="56"/>
      <c r="P301" s="26" t="s">
        <v>988</v>
      </c>
      <c r="Q301" s="40"/>
    </row>
    <row r="302" spans="1:17" x14ac:dyDescent="0.3">
      <c r="A302" s="51"/>
      <c r="B302" s="44" t="s">
        <v>373</v>
      </c>
      <c r="C302" s="44" t="s">
        <v>173</v>
      </c>
      <c r="D302" s="44"/>
      <c r="E302" s="44">
        <v>29</v>
      </c>
      <c r="F302" s="44" t="s">
        <v>326</v>
      </c>
      <c r="G302" s="13" t="s">
        <v>5</v>
      </c>
      <c r="H302" s="13" t="s">
        <v>331</v>
      </c>
      <c r="I302" s="13" t="s">
        <v>923</v>
      </c>
      <c r="J302" s="13" t="s">
        <v>330</v>
      </c>
      <c r="K302" s="13">
        <v>1</v>
      </c>
      <c r="L302" s="13">
        <v>1</v>
      </c>
      <c r="M302" s="13">
        <v>1</v>
      </c>
      <c r="N302" s="5"/>
      <c r="O302" s="56"/>
      <c r="P302" s="26" t="s">
        <v>988</v>
      </c>
      <c r="Q302" s="40"/>
    </row>
    <row r="303" spans="1:17" x14ac:dyDescent="0.3">
      <c r="A303" s="51"/>
      <c r="B303" s="44" t="s">
        <v>373</v>
      </c>
      <c r="C303" s="44" t="s">
        <v>173</v>
      </c>
      <c r="D303" s="44"/>
      <c r="E303" s="44">
        <v>29</v>
      </c>
      <c r="F303" s="44" t="s">
        <v>326</v>
      </c>
      <c r="G303" s="13" t="s">
        <v>12</v>
      </c>
      <c r="H303" s="13" t="s">
        <v>250</v>
      </c>
      <c r="I303" s="13" t="s">
        <v>882</v>
      </c>
      <c r="J303" s="13" t="s">
        <v>251</v>
      </c>
      <c r="K303" s="13">
        <v>1</v>
      </c>
      <c r="L303" s="13">
        <v>1</v>
      </c>
      <c r="M303" s="13">
        <v>1</v>
      </c>
      <c r="N303" s="5"/>
      <c r="O303" s="56"/>
      <c r="P303" s="26" t="s">
        <v>988</v>
      </c>
      <c r="Q303" s="40"/>
    </row>
    <row r="304" spans="1:17" x14ac:dyDescent="0.3">
      <c r="A304" s="51"/>
      <c r="B304" s="44" t="s">
        <v>373</v>
      </c>
      <c r="C304" s="44" t="s">
        <v>173</v>
      </c>
      <c r="D304" s="44"/>
      <c r="E304" s="44">
        <v>29</v>
      </c>
      <c r="F304" s="44" t="s">
        <v>326</v>
      </c>
      <c r="G304" s="13" t="s">
        <v>12</v>
      </c>
      <c r="H304" s="13" t="s">
        <v>252</v>
      </c>
      <c r="I304" s="13" t="s">
        <v>882</v>
      </c>
      <c r="J304" s="13" t="s">
        <v>253</v>
      </c>
      <c r="K304" s="13">
        <v>1</v>
      </c>
      <c r="L304" s="13">
        <v>1</v>
      </c>
      <c r="M304" s="13">
        <v>1</v>
      </c>
      <c r="N304" s="5"/>
      <c r="O304" s="56"/>
      <c r="P304" s="26" t="s">
        <v>988</v>
      </c>
      <c r="Q304" s="40"/>
    </row>
    <row r="305" spans="1:17" x14ac:dyDescent="0.3">
      <c r="A305" s="51"/>
      <c r="B305" s="44" t="s">
        <v>373</v>
      </c>
      <c r="C305" s="44" t="s">
        <v>173</v>
      </c>
      <c r="D305" s="44"/>
      <c r="E305" s="44">
        <v>29</v>
      </c>
      <c r="F305" s="44" t="s">
        <v>326</v>
      </c>
      <c r="G305" s="13" t="s">
        <v>12</v>
      </c>
      <c r="H305" s="13" t="s">
        <v>292</v>
      </c>
      <c r="I305" s="13" t="s">
        <v>882</v>
      </c>
      <c r="J305" s="13" t="s">
        <v>293</v>
      </c>
      <c r="K305" s="13">
        <v>1</v>
      </c>
      <c r="L305" s="13">
        <v>1</v>
      </c>
      <c r="M305" s="13">
        <v>1</v>
      </c>
      <c r="N305" s="5"/>
      <c r="O305" s="56"/>
      <c r="P305" s="26" t="s">
        <v>988</v>
      </c>
      <c r="Q305" s="40"/>
    </row>
    <row r="306" spans="1:17" x14ac:dyDescent="0.3">
      <c r="A306" s="49"/>
      <c r="B306" s="44" t="s">
        <v>373</v>
      </c>
      <c r="C306" s="44" t="s">
        <v>173</v>
      </c>
      <c r="D306" s="44"/>
      <c r="E306" s="44">
        <v>29</v>
      </c>
      <c r="F306" s="44" t="s">
        <v>326</v>
      </c>
      <c r="G306" s="13" t="s">
        <v>12</v>
      </c>
      <c r="H306" s="13" t="s">
        <v>333</v>
      </c>
      <c r="I306" s="13" t="s">
        <v>923</v>
      </c>
      <c r="J306" s="13" t="s">
        <v>332</v>
      </c>
      <c r="K306" s="13">
        <v>1</v>
      </c>
      <c r="L306" s="13">
        <v>1</v>
      </c>
      <c r="M306" s="13">
        <v>1</v>
      </c>
      <c r="N306" s="5"/>
      <c r="O306" s="56"/>
      <c r="P306" s="26" t="s">
        <v>988</v>
      </c>
      <c r="Q306" s="40"/>
    </row>
    <row r="307" spans="1:17" x14ac:dyDescent="0.3">
      <c r="A307" s="48">
        <f>MAX($A$2:A306)+1</f>
        <v>104</v>
      </c>
      <c r="B307" s="44" t="s">
        <v>373</v>
      </c>
      <c r="C307" s="44" t="s">
        <v>173</v>
      </c>
      <c r="D307" s="44"/>
      <c r="E307" s="44">
        <v>30</v>
      </c>
      <c r="F307" s="44" t="s">
        <v>326</v>
      </c>
      <c r="G307" s="13" t="s">
        <v>5</v>
      </c>
      <c r="H307" s="13" t="s">
        <v>246</v>
      </c>
      <c r="I307" s="13" t="s">
        <v>882</v>
      </c>
      <c r="J307" s="13" t="s">
        <v>247</v>
      </c>
      <c r="K307" s="13">
        <v>1</v>
      </c>
      <c r="L307" s="13">
        <v>1</v>
      </c>
      <c r="M307" s="13">
        <v>1</v>
      </c>
      <c r="N307" s="5"/>
      <c r="O307" s="52" t="s">
        <v>975</v>
      </c>
      <c r="P307" s="26" t="s">
        <v>988</v>
      </c>
      <c r="Q307" s="40" t="s">
        <v>1085</v>
      </c>
    </row>
    <row r="308" spans="1:17" x14ac:dyDescent="0.3">
      <c r="A308" s="51"/>
      <c r="B308" s="44" t="s">
        <v>373</v>
      </c>
      <c r="C308" s="44" t="s">
        <v>173</v>
      </c>
      <c r="D308" s="44"/>
      <c r="E308" s="44">
        <v>30</v>
      </c>
      <c r="F308" s="44" t="s">
        <v>326</v>
      </c>
      <c r="G308" s="13">
        <v>2</v>
      </c>
      <c r="H308" s="13" t="s">
        <v>289</v>
      </c>
      <c r="I308" s="13" t="s">
        <v>882</v>
      </c>
      <c r="J308" s="13" t="s">
        <v>327</v>
      </c>
      <c r="K308" s="13">
        <v>1</v>
      </c>
      <c r="L308" s="13">
        <v>1</v>
      </c>
      <c r="M308" s="13">
        <v>1</v>
      </c>
      <c r="N308" s="5"/>
      <c r="O308" s="52"/>
      <c r="P308" s="26" t="s">
        <v>988</v>
      </c>
      <c r="Q308" s="40"/>
    </row>
    <row r="309" spans="1:17" x14ac:dyDescent="0.3">
      <c r="A309" s="51"/>
      <c r="B309" s="44" t="s">
        <v>373</v>
      </c>
      <c r="C309" s="44" t="s">
        <v>173</v>
      </c>
      <c r="D309" s="44"/>
      <c r="E309" s="44">
        <v>30</v>
      </c>
      <c r="F309" s="44" t="s">
        <v>326</v>
      </c>
      <c r="G309" s="13">
        <v>1</v>
      </c>
      <c r="H309" s="13" t="s">
        <v>250</v>
      </c>
      <c r="I309" s="13" t="s">
        <v>882</v>
      </c>
      <c r="J309" s="13" t="s">
        <v>251</v>
      </c>
      <c r="K309" s="13">
        <v>1</v>
      </c>
      <c r="L309" s="13">
        <v>1</v>
      </c>
      <c r="M309" s="13">
        <v>1</v>
      </c>
      <c r="N309" s="5"/>
      <c r="O309" s="52"/>
      <c r="P309" s="26" t="s">
        <v>988</v>
      </c>
      <c r="Q309" s="40"/>
    </row>
    <row r="310" spans="1:17" x14ac:dyDescent="0.3">
      <c r="A310" s="51"/>
      <c r="B310" s="44" t="s">
        <v>373</v>
      </c>
      <c r="C310" s="44" t="s">
        <v>173</v>
      </c>
      <c r="D310" s="44"/>
      <c r="E310" s="44">
        <v>30</v>
      </c>
      <c r="F310" s="44" t="s">
        <v>326</v>
      </c>
      <c r="G310" s="13" t="s">
        <v>12</v>
      </c>
      <c r="H310" s="13" t="s">
        <v>252</v>
      </c>
      <c r="I310" s="13" t="s">
        <v>882</v>
      </c>
      <c r="J310" s="13" t="s">
        <v>253</v>
      </c>
      <c r="K310" s="13">
        <v>1</v>
      </c>
      <c r="L310" s="13">
        <v>1</v>
      </c>
      <c r="M310" s="13">
        <v>1</v>
      </c>
      <c r="N310" s="5"/>
      <c r="O310" s="52"/>
      <c r="P310" s="26" t="s">
        <v>988</v>
      </c>
      <c r="Q310" s="40"/>
    </row>
    <row r="311" spans="1:17" x14ac:dyDescent="0.3">
      <c r="A311" s="49"/>
      <c r="B311" s="44" t="s">
        <v>373</v>
      </c>
      <c r="C311" s="44" t="s">
        <v>173</v>
      </c>
      <c r="D311" s="44"/>
      <c r="E311" s="44">
        <v>30</v>
      </c>
      <c r="F311" s="44" t="s">
        <v>326</v>
      </c>
      <c r="G311" s="13" t="s">
        <v>12</v>
      </c>
      <c r="H311" s="13" t="s">
        <v>292</v>
      </c>
      <c r="I311" s="13" t="s">
        <v>882</v>
      </c>
      <c r="J311" s="13" t="s">
        <v>293</v>
      </c>
      <c r="K311" s="13">
        <v>1</v>
      </c>
      <c r="L311" s="13">
        <v>1</v>
      </c>
      <c r="M311" s="13">
        <v>1</v>
      </c>
      <c r="N311" s="5"/>
      <c r="O311" s="52"/>
      <c r="P311" s="26" t="s">
        <v>988</v>
      </c>
      <c r="Q311" s="40"/>
    </row>
    <row r="312" spans="1:17" x14ac:dyDescent="0.3">
      <c r="A312" s="48">
        <f>MAX($A$2:A311)+1</f>
        <v>105</v>
      </c>
      <c r="B312" s="44" t="s">
        <v>373</v>
      </c>
      <c r="C312" s="44" t="s">
        <v>173</v>
      </c>
      <c r="D312" s="44"/>
      <c r="E312" s="44">
        <v>31</v>
      </c>
      <c r="F312" s="44" t="s">
        <v>326</v>
      </c>
      <c r="G312" s="13" t="s">
        <v>5</v>
      </c>
      <c r="H312" s="13" t="s">
        <v>289</v>
      </c>
      <c r="I312" s="13" t="s">
        <v>882</v>
      </c>
      <c r="J312" s="13" t="s">
        <v>327</v>
      </c>
      <c r="K312" s="13">
        <v>1</v>
      </c>
      <c r="L312" s="13">
        <v>2</v>
      </c>
      <c r="M312" s="13">
        <v>2</v>
      </c>
      <c r="N312" s="5"/>
      <c r="O312" s="52" t="s">
        <v>976</v>
      </c>
      <c r="P312" s="26" t="s">
        <v>988</v>
      </c>
      <c r="Q312" s="40" t="s">
        <v>1085</v>
      </c>
    </row>
    <row r="313" spans="1:17" x14ac:dyDescent="0.3">
      <c r="A313" s="51"/>
      <c r="B313" s="44" t="s">
        <v>373</v>
      </c>
      <c r="C313" s="44" t="s">
        <v>173</v>
      </c>
      <c r="D313" s="44"/>
      <c r="E313" s="44">
        <v>31</v>
      </c>
      <c r="F313" s="44" t="s">
        <v>326</v>
      </c>
      <c r="G313" s="13">
        <v>2</v>
      </c>
      <c r="H313" s="13" t="s">
        <v>262</v>
      </c>
      <c r="I313" s="13" t="s">
        <v>882</v>
      </c>
      <c r="J313" s="13" t="s">
        <v>263</v>
      </c>
      <c r="K313" s="13">
        <v>1</v>
      </c>
      <c r="L313" s="13">
        <v>1</v>
      </c>
      <c r="M313" s="13">
        <v>1</v>
      </c>
      <c r="N313" s="5"/>
      <c r="O313" s="52"/>
      <c r="P313" s="26" t="s">
        <v>988</v>
      </c>
      <c r="Q313" s="40"/>
    </row>
    <row r="314" spans="1:17" x14ac:dyDescent="0.3">
      <c r="A314" s="51"/>
      <c r="B314" s="44" t="s">
        <v>373</v>
      </c>
      <c r="C314" s="44" t="s">
        <v>173</v>
      </c>
      <c r="D314" s="44"/>
      <c r="E314" s="44">
        <v>31</v>
      </c>
      <c r="F314" s="44" t="s">
        <v>326</v>
      </c>
      <c r="G314" s="13">
        <v>2</v>
      </c>
      <c r="H314" s="13" t="s">
        <v>273</v>
      </c>
      <c r="I314" s="13" t="s">
        <v>882</v>
      </c>
      <c r="J314" s="13" t="s">
        <v>274</v>
      </c>
      <c r="K314" s="13">
        <v>1</v>
      </c>
      <c r="L314" s="13">
        <v>1</v>
      </c>
      <c r="M314" s="13">
        <v>1</v>
      </c>
      <c r="N314" s="5"/>
      <c r="O314" s="52"/>
      <c r="P314" s="26" t="s">
        <v>988</v>
      </c>
      <c r="Q314" s="40"/>
    </row>
    <row r="315" spans="1:17" x14ac:dyDescent="0.3">
      <c r="A315" s="51"/>
      <c r="B315" s="44" t="s">
        <v>373</v>
      </c>
      <c r="C315" s="44" t="s">
        <v>173</v>
      </c>
      <c r="D315" s="44"/>
      <c r="E315" s="44">
        <v>31</v>
      </c>
      <c r="F315" s="44" t="s">
        <v>326</v>
      </c>
      <c r="G315" s="15">
        <v>1</v>
      </c>
      <c r="H315" s="15" t="s">
        <v>977</v>
      </c>
      <c r="I315" s="15" t="str">
        <f t="shared" ref="I315:I316" si="0">IF(LEFT(J315,1)="L","학부교양", IF(OR(COUNTIF(H315,"*대학원*"), LEFT(J315,1)="C", LEFT(J315,1)="V", LEFT(J315,1)="Z", LEFT(J315,1)="P", LEFT(J315,1)="N", LEFT(J315,1)="J"), "대학원", "학부전공"))</f>
        <v>학부전공</v>
      </c>
      <c r="J315" s="15" t="s">
        <v>978</v>
      </c>
      <c r="K315" s="15">
        <v>1</v>
      </c>
      <c r="L315" s="15">
        <v>2</v>
      </c>
      <c r="M315" s="5">
        <f t="shared" ref="M315:M316" si="1">K315*L315</f>
        <v>2</v>
      </c>
      <c r="N315" s="18"/>
      <c r="O315" s="52"/>
      <c r="P315" s="26" t="s">
        <v>988</v>
      </c>
      <c r="Q315" s="40"/>
    </row>
    <row r="316" spans="1:17" x14ac:dyDescent="0.3">
      <c r="A316" s="49"/>
      <c r="B316" s="44" t="s">
        <v>373</v>
      </c>
      <c r="C316" s="44" t="s">
        <v>173</v>
      </c>
      <c r="D316" s="44"/>
      <c r="E316" s="44">
        <v>31</v>
      </c>
      <c r="F316" s="44" t="s">
        <v>326</v>
      </c>
      <c r="G316" s="15">
        <v>1</v>
      </c>
      <c r="H316" s="15" t="s">
        <v>979</v>
      </c>
      <c r="I316" s="15" t="str">
        <f t="shared" si="0"/>
        <v>학부전공</v>
      </c>
      <c r="J316" s="15" t="s">
        <v>980</v>
      </c>
      <c r="K316" s="15">
        <v>1</v>
      </c>
      <c r="L316" s="15">
        <v>1</v>
      </c>
      <c r="M316" s="5">
        <f t="shared" si="1"/>
        <v>1</v>
      </c>
      <c r="N316" s="18"/>
      <c r="O316" s="52"/>
      <c r="P316" s="26" t="s">
        <v>988</v>
      </c>
      <c r="Q316" s="40"/>
    </row>
    <row r="317" spans="1:17" x14ac:dyDescent="0.3">
      <c r="A317" s="48">
        <f>MAX($A$2:A316)+1</f>
        <v>106</v>
      </c>
      <c r="B317" s="44" t="s">
        <v>373</v>
      </c>
      <c r="C317" s="44" t="s">
        <v>173</v>
      </c>
      <c r="D317" s="44"/>
      <c r="E317" s="44">
        <v>32</v>
      </c>
      <c r="F317" s="44" t="s">
        <v>326</v>
      </c>
      <c r="G317" s="13" t="s">
        <v>5</v>
      </c>
      <c r="H317" s="13" t="s">
        <v>262</v>
      </c>
      <c r="I317" s="13" t="s">
        <v>882</v>
      </c>
      <c r="J317" s="13" t="s">
        <v>263</v>
      </c>
      <c r="K317" s="13">
        <v>1</v>
      </c>
      <c r="L317" s="13">
        <v>2</v>
      </c>
      <c r="M317" s="13">
        <v>2</v>
      </c>
      <c r="N317" s="5"/>
      <c r="O317" s="52" t="s">
        <v>981</v>
      </c>
      <c r="P317" s="26" t="s">
        <v>988</v>
      </c>
      <c r="Q317" s="40" t="s">
        <v>1085</v>
      </c>
    </row>
    <row r="318" spans="1:17" x14ac:dyDescent="0.3">
      <c r="A318" s="51"/>
      <c r="B318" s="44" t="s">
        <v>373</v>
      </c>
      <c r="C318" s="44" t="s">
        <v>173</v>
      </c>
      <c r="D318" s="44"/>
      <c r="E318" s="44">
        <v>32</v>
      </c>
      <c r="F318" s="44" t="s">
        <v>326</v>
      </c>
      <c r="G318" s="13">
        <v>1</v>
      </c>
      <c r="H318" s="13" t="s">
        <v>250</v>
      </c>
      <c r="I318" s="13" t="s">
        <v>882</v>
      </c>
      <c r="J318" s="13" t="s">
        <v>251</v>
      </c>
      <c r="K318" s="13">
        <v>1</v>
      </c>
      <c r="L318" s="13">
        <v>1</v>
      </c>
      <c r="M318" s="13">
        <v>1</v>
      </c>
      <c r="N318" s="5"/>
      <c r="O318" s="52"/>
      <c r="P318" s="26" t="s">
        <v>988</v>
      </c>
      <c r="Q318" s="40"/>
    </row>
    <row r="319" spans="1:17" x14ac:dyDescent="0.3">
      <c r="A319" s="49"/>
      <c r="B319" s="44" t="s">
        <v>373</v>
      </c>
      <c r="C319" s="44" t="s">
        <v>173</v>
      </c>
      <c r="D319" s="44"/>
      <c r="E319" s="44">
        <v>32</v>
      </c>
      <c r="F319" s="44" t="s">
        <v>326</v>
      </c>
      <c r="G319" s="13">
        <v>1</v>
      </c>
      <c r="H319" s="13" t="s">
        <v>266</v>
      </c>
      <c r="I319" s="13" t="s">
        <v>882</v>
      </c>
      <c r="J319" s="13" t="s">
        <v>267</v>
      </c>
      <c r="K319" s="13">
        <v>1</v>
      </c>
      <c r="L319" s="13">
        <v>2</v>
      </c>
      <c r="M319" s="13">
        <v>2</v>
      </c>
      <c r="N319" s="5"/>
      <c r="O319" s="52"/>
      <c r="P319" s="26" t="s">
        <v>988</v>
      </c>
      <c r="Q319" s="40"/>
    </row>
    <row r="320" spans="1:17" x14ac:dyDescent="0.3">
      <c r="A320" s="48">
        <f>MAX($A$2:A319)+1</f>
        <v>107</v>
      </c>
      <c r="B320" s="44" t="s">
        <v>373</v>
      </c>
      <c r="C320" s="44" t="s">
        <v>173</v>
      </c>
      <c r="D320" s="44"/>
      <c r="E320" s="44">
        <v>33</v>
      </c>
      <c r="F320" s="44" t="s">
        <v>326</v>
      </c>
      <c r="G320" s="13" t="s">
        <v>5</v>
      </c>
      <c r="H320" s="13" t="s">
        <v>246</v>
      </c>
      <c r="I320" s="13" t="s">
        <v>882</v>
      </c>
      <c r="J320" s="13" t="s">
        <v>247</v>
      </c>
      <c r="K320" s="13">
        <v>1</v>
      </c>
      <c r="L320" s="13">
        <v>1</v>
      </c>
      <c r="M320" s="13">
        <v>1</v>
      </c>
      <c r="N320" s="5"/>
      <c r="O320" s="52" t="s">
        <v>981</v>
      </c>
      <c r="P320" s="26" t="s">
        <v>988</v>
      </c>
      <c r="Q320" s="40" t="s">
        <v>1091</v>
      </c>
    </row>
    <row r="321" spans="1:17" x14ac:dyDescent="0.3">
      <c r="A321" s="51"/>
      <c r="B321" s="44" t="s">
        <v>373</v>
      </c>
      <c r="C321" s="44" t="s">
        <v>173</v>
      </c>
      <c r="D321" s="44"/>
      <c r="E321" s="44">
        <v>33</v>
      </c>
      <c r="F321" s="44" t="s">
        <v>326</v>
      </c>
      <c r="G321" s="13">
        <v>2</v>
      </c>
      <c r="H321" s="13" t="s">
        <v>289</v>
      </c>
      <c r="I321" s="13" t="s">
        <v>882</v>
      </c>
      <c r="J321" s="13" t="s">
        <v>327</v>
      </c>
      <c r="K321" s="13">
        <v>1</v>
      </c>
      <c r="L321" s="13">
        <v>1</v>
      </c>
      <c r="M321" s="13">
        <v>1</v>
      </c>
      <c r="N321" s="5"/>
      <c r="O321" s="52"/>
      <c r="P321" s="26" t="s">
        <v>988</v>
      </c>
      <c r="Q321" s="40"/>
    </row>
    <row r="322" spans="1:17" x14ac:dyDescent="0.3">
      <c r="A322" s="51"/>
      <c r="B322" s="44" t="s">
        <v>373</v>
      </c>
      <c r="C322" s="44" t="s">
        <v>173</v>
      </c>
      <c r="D322" s="44"/>
      <c r="E322" s="44">
        <v>33</v>
      </c>
      <c r="F322" s="44" t="s">
        <v>326</v>
      </c>
      <c r="G322" s="13">
        <v>1</v>
      </c>
      <c r="H322" s="13" t="s">
        <v>250</v>
      </c>
      <c r="I322" s="13" t="s">
        <v>882</v>
      </c>
      <c r="J322" s="13" t="s">
        <v>251</v>
      </c>
      <c r="K322" s="13">
        <v>1</v>
      </c>
      <c r="L322" s="13">
        <v>1</v>
      </c>
      <c r="M322" s="13">
        <v>1</v>
      </c>
      <c r="N322" s="5"/>
      <c r="O322" s="52"/>
      <c r="P322" s="26" t="s">
        <v>988</v>
      </c>
      <c r="Q322" s="40"/>
    </row>
    <row r="323" spans="1:17" x14ac:dyDescent="0.3">
      <c r="A323" s="51"/>
      <c r="B323" s="44" t="s">
        <v>373</v>
      </c>
      <c r="C323" s="44" t="s">
        <v>173</v>
      </c>
      <c r="D323" s="44"/>
      <c r="E323" s="44">
        <v>33</v>
      </c>
      <c r="F323" s="44" t="s">
        <v>326</v>
      </c>
      <c r="G323" s="13" t="s">
        <v>12</v>
      </c>
      <c r="H323" s="13" t="s">
        <v>252</v>
      </c>
      <c r="I323" s="13" t="s">
        <v>882</v>
      </c>
      <c r="J323" s="13" t="s">
        <v>253</v>
      </c>
      <c r="K323" s="13">
        <v>1</v>
      </c>
      <c r="L323" s="13">
        <v>1</v>
      </c>
      <c r="M323" s="13">
        <v>1</v>
      </c>
      <c r="N323" s="5"/>
      <c r="O323" s="52"/>
      <c r="P323" s="26" t="s">
        <v>988</v>
      </c>
      <c r="Q323" s="40"/>
    </row>
    <row r="324" spans="1:17" x14ac:dyDescent="0.3">
      <c r="A324" s="49"/>
      <c r="B324" s="44" t="s">
        <v>373</v>
      </c>
      <c r="C324" s="44" t="s">
        <v>173</v>
      </c>
      <c r="D324" s="44"/>
      <c r="E324" s="44">
        <v>33</v>
      </c>
      <c r="F324" s="44" t="s">
        <v>326</v>
      </c>
      <c r="G324" s="13" t="s">
        <v>12</v>
      </c>
      <c r="H324" s="13" t="s">
        <v>292</v>
      </c>
      <c r="I324" s="13" t="s">
        <v>882</v>
      </c>
      <c r="J324" s="13" t="s">
        <v>293</v>
      </c>
      <c r="K324" s="13">
        <v>1</v>
      </c>
      <c r="L324" s="13">
        <v>1</v>
      </c>
      <c r="M324" s="13">
        <v>1</v>
      </c>
      <c r="N324" s="5"/>
      <c r="O324" s="52"/>
      <c r="P324" s="26" t="s">
        <v>988</v>
      </c>
      <c r="Q324" s="40"/>
    </row>
    <row r="325" spans="1:17" x14ac:dyDescent="0.3">
      <c r="A325" s="48">
        <f>MAX($A$2:A324)+1</f>
        <v>108</v>
      </c>
      <c r="B325" s="44" t="s">
        <v>373</v>
      </c>
      <c r="C325" s="44" t="s">
        <v>173</v>
      </c>
      <c r="D325" s="44"/>
      <c r="E325" s="44">
        <v>34</v>
      </c>
      <c r="F325" s="44" t="s">
        <v>326</v>
      </c>
      <c r="G325" s="13" t="s">
        <v>5</v>
      </c>
      <c r="H325" s="13" t="s">
        <v>262</v>
      </c>
      <c r="I325" s="13" t="s">
        <v>882</v>
      </c>
      <c r="J325" s="13" t="s">
        <v>263</v>
      </c>
      <c r="K325" s="13">
        <v>1</v>
      </c>
      <c r="L325" s="13">
        <v>3</v>
      </c>
      <c r="M325" s="13">
        <v>3</v>
      </c>
      <c r="N325" s="5"/>
      <c r="O325" s="52" t="s">
        <v>983</v>
      </c>
      <c r="P325" s="26" t="s">
        <v>988</v>
      </c>
      <c r="Q325" s="40" t="s">
        <v>1085</v>
      </c>
    </row>
    <row r="326" spans="1:17" x14ac:dyDescent="0.3">
      <c r="A326" s="51"/>
      <c r="B326" s="44" t="s">
        <v>373</v>
      </c>
      <c r="C326" s="44" t="s">
        <v>173</v>
      </c>
      <c r="D326" s="44"/>
      <c r="E326" s="44">
        <v>34</v>
      </c>
      <c r="F326" s="44" t="s">
        <v>326</v>
      </c>
      <c r="G326" s="13">
        <v>2</v>
      </c>
      <c r="H326" s="13" t="s">
        <v>331</v>
      </c>
      <c r="I326" s="13" t="s">
        <v>923</v>
      </c>
      <c r="J326" s="13" t="s">
        <v>330</v>
      </c>
      <c r="K326" s="13">
        <v>1</v>
      </c>
      <c r="L326" s="13">
        <v>1</v>
      </c>
      <c r="M326" s="13">
        <v>1</v>
      </c>
      <c r="N326" s="5"/>
      <c r="O326" s="52"/>
      <c r="P326" s="26" t="s">
        <v>988</v>
      </c>
      <c r="Q326" s="40"/>
    </row>
    <row r="327" spans="1:17" x14ac:dyDescent="0.3">
      <c r="A327" s="51"/>
      <c r="B327" s="44" t="s">
        <v>373</v>
      </c>
      <c r="C327" s="44" t="s">
        <v>173</v>
      </c>
      <c r="D327" s="44"/>
      <c r="E327" s="44">
        <v>34</v>
      </c>
      <c r="F327" s="44" t="s">
        <v>326</v>
      </c>
      <c r="G327" s="13">
        <v>1</v>
      </c>
      <c r="H327" s="13" t="s">
        <v>266</v>
      </c>
      <c r="I327" s="13" t="s">
        <v>882</v>
      </c>
      <c r="J327" s="13" t="s">
        <v>267</v>
      </c>
      <c r="K327" s="13">
        <v>1</v>
      </c>
      <c r="L327" s="13">
        <v>3</v>
      </c>
      <c r="M327" s="13">
        <v>3</v>
      </c>
      <c r="N327" s="5"/>
      <c r="O327" s="52"/>
      <c r="P327" s="26" t="s">
        <v>988</v>
      </c>
      <c r="Q327" s="40"/>
    </row>
    <row r="328" spans="1:17" x14ac:dyDescent="0.3">
      <c r="A328" s="49"/>
      <c r="B328" s="44" t="s">
        <v>373</v>
      </c>
      <c r="C328" s="44" t="s">
        <v>173</v>
      </c>
      <c r="D328" s="44"/>
      <c r="E328" s="44">
        <v>34</v>
      </c>
      <c r="F328" s="44" t="s">
        <v>326</v>
      </c>
      <c r="G328" s="13" t="s">
        <v>12</v>
      </c>
      <c r="H328" s="13" t="s">
        <v>333</v>
      </c>
      <c r="I328" s="13" t="s">
        <v>923</v>
      </c>
      <c r="J328" s="13" t="s">
        <v>332</v>
      </c>
      <c r="K328" s="13">
        <v>1</v>
      </c>
      <c r="L328" s="13">
        <v>1</v>
      </c>
      <c r="M328" s="13">
        <v>1</v>
      </c>
      <c r="N328" s="5"/>
      <c r="O328" s="52"/>
      <c r="P328" s="26" t="s">
        <v>988</v>
      </c>
      <c r="Q328" s="40"/>
    </row>
    <row r="329" spans="1:17" x14ac:dyDescent="0.3">
      <c r="A329" s="48">
        <f>MAX($A$2:A328)+1</f>
        <v>109</v>
      </c>
      <c r="B329" s="44" t="s">
        <v>373</v>
      </c>
      <c r="C329" s="44" t="s">
        <v>173</v>
      </c>
      <c r="D329" s="44"/>
      <c r="E329" s="44">
        <v>35</v>
      </c>
      <c r="F329" s="44" t="s">
        <v>326</v>
      </c>
      <c r="G329" s="13" t="s">
        <v>5</v>
      </c>
      <c r="H329" s="13" t="s">
        <v>246</v>
      </c>
      <c r="I329" s="13" t="s">
        <v>882</v>
      </c>
      <c r="J329" s="13" t="s">
        <v>247</v>
      </c>
      <c r="K329" s="13">
        <v>1</v>
      </c>
      <c r="L329" s="13">
        <v>1</v>
      </c>
      <c r="M329" s="13">
        <v>1</v>
      </c>
      <c r="N329" s="5"/>
      <c r="O329" s="52" t="s">
        <v>982</v>
      </c>
      <c r="P329" s="26" t="s">
        <v>988</v>
      </c>
      <c r="Q329" s="40" t="s">
        <v>1085</v>
      </c>
    </row>
    <row r="330" spans="1:17" x14ac:dyDescent="0.3">
      <c r="A330" s="51"/>
      <c r="B330" s="44" t="s">
        <v>373</v>
      </c>
      <c r="C330" s="44" t="s">
        <v>173</v>
      </c>
      <c r="D330" s="44"/>
      <c r="E330" s="44">
        <v>35</v>
      </c>
      <c r="F330" s="44" t="s">
        <v>326</v>
      </c>
      <c r="G330" s="13">
        <v>1</v>
      </c>
      <c r="H330" s="13" t="s">
        <v>250</v>
      </c>
      <c r="I330" s="13" t="s">
        <v>882</v>
      </c>
      <c r="J330" s="13" t="s">
        <v>251</v>
      </c>
      <c r="K330" s="13">
        <v>1</v>
      </c>
      <c r="L330" s="13">
        <v>1</v>
      </c>
      <c r="M330" s="13">
        <v>1</v>
      </c>
      <c r="N330" s="5"/>
      <c r="O330" s="52"/>
      <c r="P330" s="26" t="s">
        <v>988</v>
      </c>
      <c r="Q330" s="40"/>
    </row>
    <row r="331" spans="1:17" x14ac:dyDescent="0.3">
      <c r="A331" s="49"/>
      <c r="B331" s="44" t="s">
        <v>373</v>
      </c>
      <c r="C331" s="44" t="s">
        <v>173</v>
      </c>
      <c r="D331" s="44"/>
      <c r="E331" s="44">
        <v>35</v>
      </c>
      <c r="F331" s="44" t="s">
        <v>326</v>
      </c>
      <c r="G331" s="13">
        <v>1</v>
      </c>
      <c r="H331" s="13" t="s">
        <v>252</v>
      </c>
      <c r="I331" s="13" t="s">
        <v>882</v>
      </c>
      <c r="J331" s="13" t="s">
        <v>253</v>
      </c>
      <c r="K331" s="13">
        <v>1</v>
      </c>
      <c r="L331" s="13">
        <v>1</v>
      </c>
      <c r="M331" s="13">
        <v>1</v>
      </c>
      <c r="N331" s="5"/>
      <c r="O331" s="52"/>
      <c r="P331" s="26" t="s">
        <v>988</v>
      </c>
      <c r="Q331" s="40"/>
    </row>
    <row r="332" spans="1:17" x14ac:dyDescent="0.3">
      <c r="A332" s="48">
        <f>MAX($A$2:A331)+1</f>
        <v>110</v>
      </c>
      <c r="B332" s="44" t="s">
        <v>373</v>
      </c>
      <c r="C332" s="44" t="s">
        <v>173</v>
      </c>
      <c r="D332" s="44"/>
      <c r="E332" s="44">
        <v>36</v>
      </c>
      <c r="F332" s="44" t="s">
        <v>326</v>
      </c>
      <c r="G332" s="13" t="s">
        <v>5</v>
      </c>
      <c r="H332" s="13" t="s">
        <v>246</v>
      </c>
      <c r="I332" s="13" t="s">
        <v>882</v>
      </c>
      <c r="J332" s="13" t="s">
        <v>247</v>
      </c>
      <c r="K332" s="13">
        <v>1</v>
      </c>
      <c r="L332" s="13">
        <v>1</v>
      </c>
      <c r="M332" s="13">
        <v>1</v>
      </c>
      <c r="N332" s="5"/>
      <c r="O332" s="52" t="s">
        <v>1182</v>
      </c>
      <c r="P332" s="26" t="s">
        <v>988</v>
      </c>
      <c r="Q332" s="40" t="s">
        <v>1092</v>
      </c>
    </row>
    <row r="333" spans="1:17" x14ac:dyDescent="0.3">
      <c r="A333" s="51"/>
      <c r="B333" s="44" t="s">
        <v>373</v>
      </c>
      <c r="C333" s="44" t="s">
        <v>173</v>
      </c>
      <c r="D333" s="44"/>
      <c r="E333" s="44">
        <v>36</v>
      </c>
      <c r="F333" s="44" t="s">
        <v>326</v>
      </c>
      <c r="G333" s="13">
        <v>2</v>
      </c>
      <c r="H333" s="13" t="s">
        <v>262</v>
      </c>
      <c r="I333" s="13" t="s">
        <v>882</v>
      </c>
      <c r="J333" s="13" t="s">
        <v>263</v>
      </c>
      <c r="K333" s="13">
        <v>1</v>
      </c>
      <c r="L333" s="13">
        <v>1</v>
      </c>
      <c r="M333" s="13">
        <v>1</v>
      </c>
      <c r="N333" s="5"/>
      <c r="O333" s="52"/>
      <c r="P333" s="26" t="s">
        <v>988</v>
      </c>
      <c r="Q333" s="40"/>
    </row>
    <row r="334" spans="1:17" x14ac:dyDescent="0.3">
      <c r="A334" s="51"/>
      <c r="B334" s="44" t="s">
        <v>373</v>
      </c>
      <c r="C334" s="44" t="s">
        <v>173</v>
      </c>
      <c r="D334" s="44"/>
      <c r="E334" s="44">
        <v>36</v>
      </c>
      <c r="F334" s="44" t="s">
        <v>326</v>
      </c>
      <c r="G334" s="13">
        <v>1</v>
      </c>
      <c r="H334" s="13" t="s">
        <v>250</v>
      </c>
      <c r="I334" s="13" t="s">
        <v>882</v>
      </c>
      <c r="J334" s="13" t="s">
        <v>251</v>
      </c>
      <c r="K334" s="13">
        <v>1</v>
      </c>
      <c r="L334" s="13">
        <v>1</v>
      </c>
      <c r="M334" s="13">
        <v>1</v>
      </c>
      <c r="N334" s="5"/>
      <c r="O334" s="52"/>
      <c r="P334" s="26" t="s">
        <v>988</v>
      </c>
      <c r="Q334" s="40"/>
    </row>
    <row r="335" spans="1:17" x14ac:dyDescent="0.3">
      <c r="A335" s="51"/>
      <c r="B335" s="44" t="s">
        <v>373</v>
      </c>
      <c r="C335" s="44" t="s">
        <v>173</v>
      </c>
      <c r="D335" s="44"/>
      <c r="E335" s="44">
        <v>36</v>
      </c>
      <c r="F335" s="44" t="s">
        <v>326</v>
      </c>
      <c r="G335" s="13" t="s">
        <v>12</v>
      </c>
      <c r="H335" s="13" t="s">
        <v>252</v>
      </c>
      <c r="I335" s="13" t="s">
        <v>882</v>
      </c>
      <c r="J335" s="13" t="s">
        <v>253</v>
      </c>
      <c r="K335" s="13">
        <v>1</v>
      </c>
      <c r="L335" s="13">
        <v>1</v>
      </c>
      <c r="M335" s="13">
        <v>1</v>
      </c>
      <c r="N335" s="5"/>
      <c r="O335" s="52"/>
      <c r="P335" s="26" t="s">
        <v>988</v>
      </c>
      <c r="Q335" s="40"/>
    </row>
    <row r="336" spans="1:17" x14ac:dyDescent="0.3">
      <c r="A336" s="49"/>
      <c r="B336" s="44" t="s">
        <v>373</v>
      </c>
      <c r="C336" s="44" t="s">
        <v>173</v>
      </c>
      <c r="D336" s="44"/>
      <c r="E336" s="44">
        <v>36</v>
      </c>
      <c r="F336" s="44" t="s">
        <v>326</v>
      </c>
      <c r="G336" s="13" t="s">
        <v>12</v>
      </c>
      <c r="H336" s="13" t="s">
        <v>266</v>
      </c>
      <c r="I336" s="13" t="s">
        <v>882</v>
      </c>
      <c r="J336" s="13" t="s">
        <v>267</v>
      </c>
      <c r="K336" s="13">
        <v>1</v>
      </c>
      <c r="L336" s="13">
        <v>1</v>
      </c>
      <c r="M336" s="13">
        <v>1</v>
      </c>
      <c r="N336" s="5"/>
      <c r="O336" s="52"/>
      <c r="P336" s="26" t="s">
        <v>988</v>
      </c>
      <c r="Q336" s="40"/>
    </row>
    <row r="337" spans="1:17" x14ac:dyDescent="0.3">
      <c r="A337" s="48">
        <f>MAX($A$2:A336)+1</f>
        <v>111</v>
      </c>
      <c r="B337" s="44" t="s">
        <v>373</v>
      </c>
      <c r="C337" s="44" t="s">
        <v>173</v>
      </c>
      <c r="D337" s="44"/>
      <c r="E337" s="44">
        <v>37</v>
      </c>
      <c r="F337" s="44" t="s">
        <v>326</v>
      </c>
      <c r="G337" s="13" t="s">
        <v>5</v>
      </c>
      <c r="H337" s="13" t="s">
        <v>289</v>
      </c>
      <c r="I337" s="13" t="s">
        <v>882</v>
      </c>
      <c r="J337" s="13" t="s">
        <v>327</v>
      </c>
      <c r="K337" s="13">
        <v>1</v>
      </c>
      <c r="L337" s="13">
        <v>1</v>
      </c>
      <c r="M337" s="13">
        <v>1</v>
      </c>
      <c r="N337" s="5"/>
      <c r="O337" s="52" t="s">
        <v>984</v>
      </c>
      <c r="P337" s="26" t="s">
        <v>988</v>
      </c>
      <c r="Q337" s="40" t="s">
        <v>1094</v>
      </c>
    </row>
    <row r="338" spans="1:17" x14ac:dyDescent="0.3">
      <c r="A338" s="49"/>
      <c r="B338" s="44" t="s">
        <v>373</v>
      </c>
      <c r="C338" s="44" t="s">
        <v>173</v>
      </c>
      <c r="D338" s="44"/>
      <c r="E338" s="44">
        <v>37</v>
      </c>
      <c r="F338" s="44" t="s">
        <v>326</v>
      </c>
      <c r="G338" s="13">
        <v>1</v>
      </c>
      <c r="H338" s="13" t="s">
        <v>292</v>
      </c>
      <c r="I338" s="13" t="s">
        <v>882</v>
      </c>
      <c r="J338" s="13" t="s">
        <v>293</v>
      </c>
      <c r="K338" s="13">
        <v>1</v>
      </c>
      <c r="L338" s="13">
        <v>1</v>
      </c>
      <c r="M338" s="13">
        <v>1</v>
      </c>
      <c r="N338" s="5"/>
      <c r="O338" s="52"/>
      <c r="P338" s="26" t="s">
        <v>988</v>
      </c>
      <c r="Q338" s="40"/>
    </row>
    <row r="339" spans="1:17" x14ac:dyDescent="0.3">
      <c r="A339" s="48">
        <f>MAX($A$2:A338)+1</f>
        <v>112</v>
      </c>
      <c r="B339" s="44" t="s">
        <v>373</v>
      </c>
      <c r="C339" s="44" t="s">
        <v>173</v>
      </c>
      <c r="D339" s="44"/>
      <c r="E339" s="44">
        <v>38</v>
      </c>
      <c r="F339" s="44" t="s">
        <v>326</v>
      </c>
      <c r="G339" s="13" t="s">
        <v>5</v>
      </c>
      <c r="H339" s="13" t="s">
        <v>246</v>
      </c>
      <c r="I339" s="13" t="s">
        <v>882</v>
      </c>
      <c r="J339" s="13" t="s">
        <v>247</v>
      </c>
      <c r="K339" s="13">
        <v>1</v>
      </c>
      <c r="L339" s="13">
        <v>1</v>
      </c>
      <c r="M339" s="13">
        <v>1</v>
      </c>
      <c r="N339" s="5"/>
      <c r="O339" s="52" t="s">
        <v>985</v>
      </c>
      <c r="P339" s="26" t="s">
        <v>988</v>
      </c>
      <c r="Q339" s="40" t="s">
        <v>1085</v>
      </c>
    </row>
    <row r="340" spans="1:17" x14ac:dyDescent="0.3">
      <c r="A340" s="51"/>
      <c r="B340" s="44" t="s">
        <v>373</v>
      </c>
      <c r="C340" s="44" t="s">
        <v>173</v>
      </c>
      <c r="D340" s="44"/>
      <c r="E340" s="44">
        <v>38</v>
      </c>
      <c r="F340" s="44" t="s">
        <v>326</v>
      </c>
      <c r="G340" s="13">
        <v>2</v>
      </c>
      <c r="H340" s="13" t="s">
        <v>289</v>
      </c>
      <c r="I340" s="13" t="s">
        <v>882</v>
      </c>
      <c r="J340" s="13" t="s">
        <v>327</v>
      </c>
      <c r="K340" s="13">
        <v>1</v>
      </c>
      <c r="L340" s="13">
        <v>1</v>
      </c>
      <c r="M340" s="13">
        <v>1</v>
      </c>
      <c r="N340" s="5"/>
      <c r="O340" s="52"/>
      <c r="P340" s="26" t="s">
        <v>988</v>
      </c>
      <c r="Q340" s="40"/>
    </row>
    <row r="341" spans="1:17" x14ac:dyDescent="0.3">
      <c r="A341" s="51"/>
      <c r="B341" s="44" t="s">
        <v>373</v>
      </c>
      <c r="C341" s="44" t="s">
        <v>173</v>
      </c>
      <c r="D341" s="44"/>
      <c r="E341" s="44">
        <v>38</v>
      </c>
      <c r="F341" s="44" t="s">
        <v>326</v>
      </c>
      <c r="G341" s="13">
        <v>2</v>
      </c>
      <c r="H341" s="13" t="s">
        <v>262</v>
      </c>
      <c r="I341" s="13" t="s">
        <v>882</v>
      </c>
      <c r="J341" s="13" t="s">
        <v>263</v>
      </c>
      <c r="K341" s="13">
        <v>1</v>
      </c>
      <c r="L341" s="13">
        <v>1</v>
      </c>
      <c r="M341" s="13">
        <v>1</v>
      </c>
      <c r="N341" s="5"/>
      <c r="O341" s="52"/>
      <c r="P341" s="26" t="s">
        <v>988</v>
      </c>
      <c r="Q341" s="40"/>
    </row>
    <row r="342" spans="1:17" x14ac:dyDescent="0.3">
      <c r="A342" s="51"/>
      <c r="B342" s="44" t="s">
        <v>373</v>
      </c>
      <c r="C342" s="44" t="s">
        <v>173</v>
      </c>
      <c r="D342" s="44"/>
      <c r="E342" s="44">
        <v>38</v>
      </c>
      <c r="F342" s="44" t="s">
        <v>326</v>
      </c>
      <c r="G342" s="13" t="s">
        <v>5</v>
      </c>
      <c r="H342" s="13" t="s">
        <v>273</v>
      </c>
      <c r="I342" s="13" t="s">
        <v>882</v>
      </c>
      <c r="J342" s="13" t="s">
        <v>274</v>
      </c>
      <c r="K342" s="13">
        <v>1</v>
      </c>
      <c r="L342" s="13">
        <v>1</v>
      </c>
      <c r="M342" s="13">
        <v>1</v>
      </c>
      <c r="N342" s="5"/>
      <c r="O342" s="52"/>
      <c r="P342" s="26" t="s">
        <v>988</v>
      </c>
      <c r="Q342" s="40"/>
    </row>
    <row r="343" spans="1:17" x14ac:dyDescent="0.3">
      <c r="A343" s="51"/>
      <c r="B343" s="44" t="s">
        <v>373</v>
      </c>
      <c r="C343" s="44" t="s">
        <v>173</v>
      </c>
      <c r="D343" s="44"/>
      <c r="E343" s="44">
        <v>38</v>
      </c>
      <c r="F343" s="44" t="s">
        <v>326</v>
      </c>
      <c r="G343" s="13" t="s">
        <v>12</v>
      </c>
      <c r="H343" s="13" t="s">
        <v>250</v>
      </c>
      <c r="I343" s="13" t="s">
        <v>882</v>
      </c>
      <c r="J343" s="13" t="s">
        <v>251</v>
      </c>
      <c r="K343" s="13">
        <v>1</v>
      </c>
      <c r="L343" s="13">
        <v>1</v>
      </c>
      <c r="M343" s="13">
        <v>1</v>
      </c>
      <c r="N343" s="5"/>
      <c r="O343" s="52"/>
      <c r="P343" s="26" t="s">
        <v>988</v>
      </c>
      <c r="Q343" s="40"/>
    </row>
    <row r="344" spans="1:17" x14ac:dyDescent="0.3">
      <c r="A344" s="51"/>
      <c r="B344" s="44" t="s">
        <v>373</v>
      </c>
      <c r="C344" s="44" t="s">
        <v>173</v>
      </c>
      <c r="D344" s="44"/>
      <c r="E344" s="44">
        <v>38</v>
      </c>
      <c r="F344" s="44" t="s">
        <v>326</v>
      </c>
      <c r="G344" s="13" t="s">
        <v>12</v>
      </c>
      <c r="H344" s="13" t="s">
        <v>252</v>
      </c>
      <c r="I344" s="13" t="s">
        <v>882</v>
      </c>
      <c r="J344" s="13" t="s">
        <v>253</v>
      </c>
      <c r="K344" s="13">
        <v>1</v>
      </c>
      <c r="L344" s="13">
        <v>1</v>
      </c>
      <c r="M344" s="13">
        <v>1</v>
      </c>
      <c r="N344" s="5"/>
      <c r="O344" s="52"/>
      <c r="P344" s="26" t="s">
        <v>988</v>
      </c>
      <c r="Q344" s="40"/>
    </row>
    <row r="345" spans="1:17" x14ac:dyDescent="0.3">
      <c r="A345" s="51"/>
      <c r="B345" s="44" t="s">
        <v>373</v>
      </c>
      <c r="C345" s="44" t="s">
        <v>173</v>
      </c>
      <c r="D345" s="44"/>
      <c r="E345" s="44">
        <v>38</v>
      </c>
      <c r="F345" s="44" t="s">
        <v>326</v>
      </c>
      <c r="G345" s="13" t="s">
        <v>12</v>
      </c>
      <c r="H345" s="13" t="s">
        <v>292</v>
      </c>
      <c r="I345" s="13" t="s">
        <v>882</v>
      </c>
      <c r="J345" s="13" t="s">
        <v>293</v>
      </c>
      <c r="K345" s="13">
        <v>1</v>
      </c>
      <c r="L345" s="13">
        <v>1</v>
      </c>
      <c r="M345" s="13">
        <v>1</v>
      </c>
      <c r="N345" s="5"/>
      <c r="O345" s="52"/>
      <c r="P345" s="26" t="s">
        <v>988</v>
      </c>
      <c r="Q345" s="40"/>
    </row>
    <row r="346" spans="1:17" x14ac:dyDescent="0.3">
      <c r="A346" s="49"/>
      <c r="B346" s="44" t="s">
        <v>373</v>
      </c>
      <c r="C346" s="44" t="s">
        <v>173</v>
      </c>
      <c r="D346" s="44"/>
      <c r="E346" s="44">
        <v>38</v>
      </c>
      <c r="F346" s="44" t="s">
        <v>326</v>
      </c>
      <c r="G346" s="13" t="s">
        <v>12</v>
      </c>
      <c r="H346" s="13" t="s">
        <v>266</v>
      </c>
      <c r="I346" s="13" t="s">
        <v>882</v>
      </c>
      <c r="J346" s="13" t="s">
        <v>267</v>
      </c>
      <c r="K346" s="13">
        <v>1</v>
      </c>
      <c r="L346" s="13">
        <v>1</v>
      </c>
      <c r="M346" s="13">
        <v>1</v>
      </c>
      <c r="N346" s="5"/>
      <c r="O346" s="52"/>
      <c r="P346" s="26" t="s">
        <v>988</v>
      </c>
      <c r="Q346" s="40"/>
    </row>
    <row r="347" spans="1:17" x14ac:dyDescent="0.3">
      <c r="A347" s="34">
        <f>MAX($A$2:A346)+1</f>
        <v>113</v>
      </c>
      <c r="B347" s="32" t="s">
        <v>373</v>
      </c>
      <c r="C347" s="32" t="s">
        <v>173</v>
      </c>
      <c r="D347" s="32"/>
      <c r="E347" s="32">
        <v>39</v>
      </c>
      <c r="F347" s="32" t="s">
        <v>173</v>
      </c>
      <c r="G347" s="13" t="s">
        <v>5</v>
      </c>
      <c r="H347" s="13" t="s">
        <v>334</v>
      </c>
      <c r="I347" s="13" t="s">
        <v>882</v>
      </c>
      <c r="J347" s="13" t="s">
        <v>335</v>
      </c>
      <c r="K347" s="13">
        <v>2</v>
      </c>
      <c r="L347" s="13">
        <v>1</v>
      </c>
      <c r="M347" s="13">
        <v>2</v>
      </c>
      <c r="N347" s="5"/>
      <c r="O347" s="17" t="s">
        <v>986</v>
      </c>
      <c r="P347" s="26"/>
      <c r="Q347" s="30" t="s">
        <v>1084</v>
      </c>
    </row>
    <row r="348" spans="1:17" x14ac:dyDescent="0.3">
      <c r="A348" s="34">
        <f>MAX($A$2:A347)+1</f>
        <v>114</v>
      </c>
      <c r="B348" s="32" t="s">
        <v>373</v>
      </c>
      <c r="C348" s="32" t="s">
        <v>173</v>
      </c>
      <c r="D348" s="32"/>
      <c r="E348" s="32">
        <v>40</v>
      </c>
      <c r="F348" s="32" t="s">
        <v>173</v>
      </c>
      <c r="G348" s="13" t="s">
        <v>5</v>
      </c>
      <c r="H348" s="13" t="s">
        <v>336</v>
      </c>
      <c r="I348" s="13" t="s">
        <v>882</v>
      </c>
      <c r="J348" s="13" t="s">
        <v>337</v>
      </c>
      <c r="K348" s="13">
        <v>1</v>
      </c>
      <c r="L348" s="13">
        <v>1</v>
      </c>
      <c r="M348" s="13">
        <v>1</v>
      </c>
      <c r="N348" s="5"/>
      <c r="O348" s="17" t="s">
        <v>987</v>
      </c>
      <c r="P348" s="26"/>
      <c r="Q348" s="30" t="s">
        <v>1084</v>
      </c>
    </row>
    <row r="349" spans="1:17" ht="24" customHeight="1" x14ac:dyDescent="0.3">
      <c r="A349" s="34">
        <f>MAX($A$2:A348)+1</f>
        <v>115</v>
      </c>
      <c r="B349" s="32" t="s">
        <v>373</v>
      </c>
      <c r="C349" s="32" t="s">
        <v>3</v>
      </c>
      <c r="D349" s="32"/>
      <c r="E349" s="32" t="s">
        <v>12</v>
      </c>
      <c r="F349" s="32" t="s">
        <v>474</v>
      </c>
      <c r="G349" s="13" t="s">
        <v>5</v>
      </c>
      <c r="H349" s="13" t="s">
        <v>463</v>
      </c>
      <c r="I349" s="13" t="s">
        <v>882</v>
      </c>
      <c r="J349" s="13" t="s">
        <v>464</v>
      </c>
      <c r="K349" s="13" t="s">
        <v>4</v>
      </c>
      <c r="L349" s="13" t="s">
        <v>12</v>
      </c>
      <c r="M349" s="13">
        <v>3</v>
      </c>
      <c r="N349" s="5"/>
      <c r="O349" s="52" t="s">
        <v>992</v>
      </c>
      <c r="P349" s="55" t="s">
        <v>996</v>
      </c>
      <c r="Q349" s="30" t="s">
        <v>1096</v>
      </c>
    </row>
    <row r="350" spans="1:17" x14ac:dyDescent="0.3">
      <c r="A350" s="34">
        <f>MAX($A$2:A349)+1</f>
        <v>116</v>
      </c>
      <c r="B350" s="32" t="s">
        <v>373</v>
      </c>
      <c r="C350" s="32" t="s">
        <v>3</v>
      </c>
      <c r="D350" s="32"/>
      <c r="E350" s="32" t="s">
        <v>5</v>
      </c>
      <c r="F350" s="32" t="s">
        <v>474</v>
      </c>
      <c r="G350" s="13" t="s">
        <v>5</v>
      </c>
      <c r="H350" s="13" t="s">
        <v>465</v>
      </c>
      <c r="I350" s="13" t="s">
        <v>882</v>
      </c>
      <c r="J350" s="13" t="s">
        <v>466</v>
      </c>
      <c r="K350" s="13" t="s">
        <v>4</v>
      </c>
      <c r="L350" s="13" t="s">
        <v>12</v>
      </c>
      <c r="M350" s="13">
        <v>3</v>
      </c>
      <c r="N350" s="5"/>
      <c r="O350" s="52"/>
      <c r="P350" s="55"/>
      <c r="Q350" s="30" t="s">
        <v>1095</v>
      </c>
    </row>
    <row r="351" spans="1:17" x14ac:dyDescent="0.3">
      <c r="A351" s="48">
        <f>MAX($A$2:A350)+1</f>
        <v>117</v>
      </c>
      <c r="B351" s="44" t="s">
        <v>483</v>
      </c>
      <c r="C351" s="44"/>
      <c r="D351" s="44"/>
      <c r="E351" s="44">
        <v>1</v>
      </c>
      <c r="F351" s="44" t="s">
        <v>484</v>
      </c>
      <c r="G351" s="13">
        <v>2</v>
      </c>
      <c r="H351" s="13" t="s">
        <v>485</v>
      </c>
      <c r="I351" s="13" t="s">
        <v>928</v>
      </c>
      <c r="J351" s="13" t="s">
        <v>486</v>
      </c>
      <c r="K351" s="13">
        <v>3</v>
      </c>
      <c r="L351" s="13">
        <v>2</v>
      </c>
      <c r="M351" s="13">
        <v>6</v>
      </c>
      <c r="N351" s="5"/>
      <c r="O351" s="52" t="s">
        <v>1002</v>
      </c>
      <c r="P351" s="9"/>
      <c r="Q351" s="40" t="s">
        <v>1098</v>
      </c>
    </row>
    <row r="352" spans="1:17" x14ac:dyDescent="0.3">
      <c r="A352" s="49"/>
      <c r="B352" s="44" t="s">
        <v>483</v>
      </c>
      <c r="C352" s="44"/>
      <c r="D352" s="44"/>
      <c r="E352" s="44">
        <v>1</v>
      </c>
      <c r="F352" s="44" t="s">
        <v>484</v>
      </c>
      <c r="G352" s="13">
        <v>1</v>
      </c>
      <c r="H352" s="13" t="s">
        <v>485</v>
      </c>
      <c r="I352" s="13" t="s">
        <v>928</v>
      </c>
      <c r="J352" s="13" t="s">
        <v>486</v>
      </c>
      <c r="K352" s="13">
        <v>3</v>
      </c>
      <c r="L352" s="13">
        <v>2</v>
      </c>
      <c r="M352" s="13">
        <v>6</v>
      </c>
      <c r="N352" s="5"/>
      <c r="O352" s="52"/>
      <c r="P352" s="9"/>
      <c r="Q352" s="40"/>
    </row>
    <row r="353" spans="1:17" x14ac:dyDescent="0.3">
      <c r="A353" s="48">
        <f>MAX($A$2:A352)+1</f>
        <v>118</v>
      </c>
      <c r="B353" s="44" t="s">
        <v>483</v>
      </c>
      <c r="C353" s="44"/>
      <c r="D353" s="44"/>
      <c r="E353" s="44">
        <v>2</v>
      </c>
      <c r="F353" s="44" t="s">
        <v>484</v>
      </c>
      <c r="G353" s="13">
        <v>2</v>
      </c>
      <c r="H353" s="13" t="s">
        <v>485</v>
      </c>
      <c r="I353" s="13" t="s">
        <v>928</v>
      </c>
      <c r="J353" s="13" t="s">
        <v>486</v>
      </c>
      <c r="K353" s="13">
        <v>3</v>
      </c>
      <c r="L353" s="13">
        <v>2</v>
      </c>
      <c r="M353" s="13">
        <v>6</v>
      </c>
      <c r="N353" s="5"/>
      <c r="O353" s="52" t="s">
        <v>1002</v>
      </c>
      <c r="P353" s="9"/>
      <c r="Q353" s="40" t="s">
        <v>1098</v>
      </c>
    </row>
    <row r="354" spans="1:17" x14ac:dyDescent="0.3">
      <c r="A354" s="49"/>
      <c r="B354" s="44" t="s">
        <v>483</v>
      </c>
      <c r="C354" s="44"/>
      <c r="D354" s="44"/>
      <c r="E354" s="44">
        <v>2</v>
      </c>
      <c r="F354" s="44" t="s">
        <v>484</v>
      </c>
      <c r="G354" s="13">
        <v>1</v>
      </c>
      <c r="H354" s="13" t="s">
        <v>485</v>
      </c>
      <c r="I354" s="13" t="s">
        <v>928</v>
      </c>
      <c r="J354" s="13" t="s">
        <v>486</v>
      </c>
      <c r="K354" s="13">
        <v>3</v>
      </c>
      <c r="L354" s="13">
        <v>2</v>
      </c>
      <c r="M354" s="13">
        <v>6</v>
      </c>
      <c r="N354" s="5"/>
      <c r="O354" s="52"/>
      <c r="P354" s="9"/>
      <c r="Q354" s="40"/>
    </row>
    <row r="355" spans="1:17" x14ac:dyDescent="0.3">
      <c r="A355" s="48">
        <f>MAX($A$2:A354)+1</f>
        <v>119</v>
      </c>
      <c r="B355" s="44" t="s">
        <v>483</v>
      </c>
      <c r="C355" s="44"/>
      <c r="D355" s="44"/>
      <c r="E355" s="44">
        <v>3</v>
      </c>
      <c r="F355" s="44" t="s">
        <v>484</v>
      </c>
      <c r="G355" s="13">
        <v>2</v>
      </c>
      <c r="H355" s="13" t="s">
        <v>485</v>
      </c>
      <c r="I355" s="13" t="s">
        <v>928</v>
      </c>
      <c r="J355" s="13" t="s">
        <v>486</v>
      </c>
      <c r="K355" s="13">
        <v>3</v>
      </c>
      <c r="L355" s="13">
        <v>2</v>
      </c>
      <c r="M355" s="13">
        <v>6</v>
      </c>
      <c r="N355" s="5"/>
      <c r="O355" s="52" t="s">
        <v>1002</v>
      </c>
      <c r="P355" s="9"/>
      <c r="Q355" s="40" t="s">
        <v>1098</v>
      </c>
    </row>
    <row r="356" spans="1:17" x14ac:dyDescent="0.3">
      <c r="A356" s="49"/>
      <c r="B356" s="44" t="s">
        <v>483</v>
      </c>
      <c r="C356" s="44"/>
      <c r="D356" s="44"/>
      <c r="E356" s="44">
        <v>3</v>
      </c>
      <c r="F356" s="44" t="s">
        <v>484</v>
      </c>
      <c r="G356" s="13">
        <v>1</v>
      </c>
      <c r="H356" s="13" t="s">
        <v>485</v>
      </c>
      <c r="I356" s="13" t="s">
        <v>928</v>
      </c>
      <c r="J356" s="13" t="s">
        <v>486</v>
      </c>
      <c r="K356" s="13">
        <v>3</v>
      </c>
      <c r="L356" s="13">
        <v>2</v>
      </c>
      <c r="M356" s="13">
        <v>6</v>
      </c>
      <c r="N356" s="5"/>
      <c r="O356" s="52"/>
      <c r="P356" s="9"/>
      <c r="Q356" s="40"/>
    </row>
    <row r="357" spans="1:17" x14ac:dyDescent="0.3">
      <c r="A357" s="48">
        <f>MAX($A$2:A356)+1</f>
        <v>120</v>
      </c>
      <c r="B357" s="44" t="s">
        <v>483</v>
      </c>
      <c r="C357" s="44"/>
      <c r="D357" s="44"/>
      <c r="E357" s="44">
        <v>4</v>
      </c>
      <c r="F357" s="44" t="s">
        <v>487</v>
      </c>
      <c r="G357" s="13">
        <v>2</v>
      </c>
      <c r="H357" s="13" t="s">
        <v>488</v>
      </c>
      <c r="I357" s="13" t="s">
        <v>928</v>
      </c>
      <c r="J357" s="13" t="s">
        <v>489</v>
      </c>
      <c r="K357" s="13">
        <v>3</v>
      </c>
      <c r="L357" s="13">
        <v>1</v>
      </c>
      <c r="M357" s="13">
        <v>3</v>
      </c>
      <c r="N357" s="5"/>
      <c r="O357" s="52" t="s">
        <v>1004</v>
      </c>
      <c r="P357" s="9"/>
      <c r="Q357" s="40" t="s">
        <v>1098</v>
      </c>
    </row>
    <row r="358" spans="1:17" x14ac:dyDescent="0.3">
      <c r="A358" s="49"/>
      <c r="B358" s="44" t="s">
        <v>483</v>
      </c>
      <c r="C358" s="44"/>
      <c r="D358" s="44"/>
      <c r="E358" s="44">
        <v>4</v>
      </c>
      <c r="F358" s="44" t="s">
        <v>487</v>
      </c>
      <c r="G358" s="13">
        <v>1</v>
      </c>
      <c r="H358" s="13" t="s">
        <v>488</v>
      </c>
      <c r="I358" s="13" t="s">
        <v>928</v>
      </c>
      <c r="J358" s="13" t="s">
        <v>489</v>
      </c>
      <c r="K358" s="13">
        <v>3</v>
      </c>
      <c r="L358" s="13">
        <v>1</v>
      </c>
      <c r="M358" s="13">
        <v>3</v>
      </c>
      <c r="N358" s="5"/>
      <c r="O358" s="52"/>
      <c r="P358" s="9"/>
      <c r="Q358" s="40"/>
    </row>
    <row r="359" spans="1:17" x14ac:dyDescent="0.3">
      <c r="A359" s="48">
        <f>MAX($A$2:A358)+1</f>
        <v>121</v>
      </c>
      <c r="B359" s="44" t="s">
        <v>483</v>
      </c>
      <c r="C359" s="44"/>
      <c r="D359" s="44"/>
      <c r="E359" s="44">
        <v>5</v>
      </c>
      <c r="F359" s="44" t="s">
        <v>487</v>
      </c>
      <c r="G359" s="13">
        <v>2</v>
      </c>
      <c r="H359" s="13" t="s">
        <v>490</v>
      </c>
      <c r="I359" s="13" t="s">
        <v>928</v>
      </c>
      <c r="J359" s="13" t="s">
        <v>491</v>
      </c>
      <c r="K359" s="13">
        <v>3</v>
      </c>
      <c r="L359" s="13">
        <v>2</v>
      </c>
      <c r="M359" s="13">
        <v>6</v>
      </c>
      <c r="N359" s="5"/>
      <c r="O359" s="52" t="s">
        <v>1003</v>
      </c>
      <c r="P359" s="9"/>
      <c r="Q359" s="40" t="s">
        <v>1098</v>
      </c>
    </row>
    <row r="360" spans="1:17" x14ac:dyDescent="0.3">
      <c r="A360" s="49"/>
      <c r="B360" s="44" t="s">
        <v>483</v>
      </c>
      <c r="C360" s="44"/>
      <c r="D360" s="44"/>
      <c r="E360" s="44">
        <v>5</v>
      </c>
      <c r="F360" s="44" t="s">
        <v>487</v>
      </c>
      <c r="G360" s="13">
        <v>1</v>
      </c>
      <c r="H360" s="13" t="s">
        <v>490</v>
      </c>
      <c r="I360" s="13" t="s">
        <v>928</v>
      </c>
      <c r="J360" s="13" t="s">
        <v>491</v>
      </c>
      <c r="K360" s="13">
        <v>3</v>
      </c>
      <c r="L360" s="13">
        <v>2</v>
      </c>
      <c r="M360" s="13">
        <v>6</v>
      </c>
      <c r="N360" s="5"/>
      <c r="O360" s="52"/>
      <c r="P360" s="9"/>
      <c r="Q360" s="40"/>
    </row>
    <row r="361" spans="1:17" x14ac:dyDescent="0.3">
      <c r="A361" s="48">
        <f>MAX($A$2:A360)+1</f>
        <v>122</v>
      </c>
      <c r="B361" s="44" t="s">
        <v>483</v>
      </c>
      <c r="C361" s="44"/>
      <c r="D361" s="44"/>
      <c r="E361" s="44">
        <v>6</v>
      </c>
      <c r="F361" s="44" t="s">
        <v>492</v>
      </c>
      <c r="G361" s="13">
        <v>2</v>
      </c>
      <c r="H361" s="13" t="s">
        <v>493</v>
      </c>
      <c r="I361" s="13" t="s">
        <v>928</v>
      </c>
      <c r="J361" s="13" t="s">
        <v>494</v>
      </c>
      <c r="K361" s="13">
        <v>2</v>
      </c>
      <c r="L361" s="13">
        <v>2</v>
      </c>
      <c r="M361" s="13">
        <v>4</v>
      </c>
      <c r="N361" s="5"/>
      <c r="O361" s="52" t="s">
        <v>947</v>
      </c>
      <c r="P361" s="9"/>
      <c r="Q361" s="40" t="s">
        <v>1098</v>
      </c>
    </row>
    <row r="362" spans="1:17" x14ac:dyDescent="0.3">
      <c r="A362" s="49"/>
      <c r="B362" s="44" t="s">
        <v>483</v>
      </c>
      <c r="C362" s="44"/>
      <c r="D362" s="44"/>
      <c r="E362" s="44">
        <v>6</v>
      </c>
      <c r="F362" s="44" t="s">
        <v>492</v>
      </c>
      <c r="G362" s="13">
        <v>1</v>
      </c>
      <c r="H362" s="13" t="s">
        <v>493</v>
      </c>
      <c r="I362" s="13" t="s">
        <v>928</v>
      </c>
      <c r="J362" s="13" t="s">
        <v>494</v>
      </c>
      <c r="K362" s="13">
        <v>2</v>
      </c>
      <c r="L362" s="13">
        <v>2</v>
      </c>
      <c r="M362" s="13">
        <v>4</v>
      </c>
      <c r="N362" s="5"/>
      <c r="O362" s="52"/>
      <c r="P362" s="9"/>
      <c r="Q362" s="40"/>
    </row>
    <row r="363" spans="1:17" x14ac:dyDescent="0.3">
      <c r="A363" s="48">
        <f>MAX($A$2:A362)+1</f>
        <v>123</v>
      </c>
      <c r="B363" s="44" t="s">
        <v>483</v>
      </c>
      <c r="C363" s="44"/>
      <c r="D363" s="44"/>
      <c r="E363" s="44">
        <v>7</v>
      </c>
      <c r="F363" s="44" t="s">
        <v>495</v>
      </c>
      <c r="G363" s="13">
        <v>2</v>
      </c>
      <c r="H363" s="13" t="s">
        <v>496</v>
      </c>
      <c r="I363" s="13" t="s">
        <v>928</v>
      </c>
      <c r="J363" s="13" t="s">
        <v>497</v>
      </c>
      <c r="K363" s="13">
        <v>3</v>
      </c>
      <c r="L363" s="13">
        <v>2</v>
      </c>
      <c r="M363" s="13">
        <v>6</v>
      </c>
      <c r="N363" s="5"/>
      <c r="O363" s="52" t="s">
        <v>947</v>
      </c>
      <c r="P363" s="9"/>
      <c r="Q363" s="40" t="s">
        <v>1098</v>
      </c>
    </row>
    <row r="364" spans="1:17" x14ac:dyDescent="0.3">
      <c r="A364" s="49"/>
      <c r="B364" s="44" t="s">
        <v>483</v>
      </c>
      <c r="C364" s="44"/>
      <c r="D364" s="44"/>
      <c r="E364" s="44">
        <v>7</v>
      </c>
      <c r="F364" s="44" t="s">
        <v>495</v>
      </c>
      <c r="G364" s="13">
        <v>1</v>
      </c>
      <c r="H364" s="13" t="s">
        <v>496</v>
      </c>
      <c r="I364" s="13" t="s">
        <v>928</v>
      </c>
      <c r="J364" s="13" t="s">
        <v>497</v>
      </c>
      <c r="K364" s="13">
        <v>3</v>
      </c>
      <c r="L364" s="13">
        <v>2</v>
      </c>
      <c r="M364" s="13">
        <v>6</v>
      </c>
      <c r="N364" s="5"/>
      <c r="O364" s="52"/>
      <c r="P364" s="9"/>
      <c r="Q364" s="40"/>
    </row>
    <row r="365" spans="1:17" ht="24" customHeight="1" x14ac:dyDescent="0.3">
      <c r="A365" s="48">
        <f>MAX($A$2:A364)+1</f>
        <v>124</v>
      </c>
      <c r="B365" s="44" t="s">
        <v>483</v>
      </c>
      <c r="C365" s="44"/>
      <c r="D365" s="44"/>
      <c r="E365" s="44">
        <v>8</v>
      </c>
      <c r="F365" s="44" t="s">
        <v>912</v>
      </c>
      <c r="G365" s="13">
        <v>2</v>
      </c>
      <c r="H365" s="13" t="s">
        <v>939</v>
      </c>
      <c r="I365" s="13" t="s">
        <v>928</v>
      </c>
      <c r="J365" s="13" t="s">
        <v>940</v>
      </c>
      <c r="K365" s="13">
        <v>3</v>
      </c>
      <c r="L365" s="13">
        <v>2</v>
      </c>
      <c r="M365" s="13">
        <v>6</v>
      </c>
      <c r="N365" s="5"/>
      <c r="O365" s="52" t="s">
        <v>1005</v>
      </c>
      <c r="P365" s="9"/>
      <c r="Q365" s="40" t="s">
        <v>1098</v>
      </c>
    </row>
    <row r="366" spans="1:17" x14ac:dyDescent="0.3">
      <c r="A366" s="49"/>
      <c r="B366" s="44" t="s">
        <v>483</v>
      </c>
      <c r="C366" s="44"/>
      <c r="D366" s="44"/>
      <c r="E366" s="44">
        <v>8</v>
      </c>
      <c r="F366" s="44" t="s">
        <v>912</v>
      </c>
      <c r="G366" s="13">
        <v>1</v>
      </c>
      <c r="H366" s="13" t="s">
        <v>939</v>
      </c>
      <c r="I366" s="13" t="s">
        <v>928</v>
      </c>
      <c r="J366" s="13" t="s">
        <v>940</v>
      </c>
      <c r="K366" s="13">
        <v>3</v>
      </c>
      <c r="L366" s="13">
        <v>2</v>
      </c>
      <c r="M366" s="13">
        <v>6</v>
      </c>
      <c r="N366" s="5"/>
      <c r="O366" s="52"/>
      <c r="P366" s="9"/>
      <c r="Q366" s="40"/>
    </row>
    <row r="367" spans="1:17" ht="24" customHeight="1" x14ac:dyDescent="0.3">
      <c r="A367" s="48">
        <f>MAX($A$2:A366)+1</f>
        <v>125</v>
      </c>
      <c r="B367" s="44" t="s">
        <v>483</v>
      </c>
      <c r="C367" s="44"/>
      <c r="D367" s="44"/>
      <c r="E367" s="44">
        <v>9</v>
      </c>
      <c r="F367" s="44" t="s">
        <v>913</v>
      </c>
      <c r="G367" s="13">
        <v>2</v>
      </c>
      <c r="H367" s="13" t="s">
        <v>941</v>
      </c>
      <c r="I367" s="13" t="s">
        <v>928</v>
      </c>
      <c r="J367" s="13" t="s">
        <v>940</v>
      </c>
      <c r="K367" s="13">
        <v>3</v>
      </c>
      <c r="L367" s="13">
        <v>2</v>
      </c>
      <c r="M367" s="13">
        <v>6</v>
      </c>
      <c r="N367" s="5"/>
      <c r="O367" s="52" t="s">
        <v>1006</v>
      </c>
      <c r="P367" s="9"/>
      <c r="Q367" s="40" t="s">
        <v>1098</v>
      </c>
    </row>
    <row r="368" spans="1:17" ht="20.25" customHeight="1" x14ac:dyDescent="0.3">
      <c r="A368" s="49"/>
      <c r="B368" s="44" t="s">
        <v>483</v>
      </c>
      <c r="C368" s="44"/>
      <c r="D368" s="44"/>
      <c r="E368" s="44">
        <v>9</v>
      </c>
      <c r="F368" s="44" t="s">
        <v>913</v>
      </c>
      <c r="G368" s="13">
        <v>1</v>
      </c>
      <c r="H368" s="13" t="s">
        <v>941</v>
      </c>
      <c r="I368" s="13" t="s">
        <v>928</v>
      </c>
      <c r="J368" s="13" t="s">
        <v>940</v>
      </c>
      <c r="K368" s="13">
        <v>3</v>
      </c>
      <c r="L368" s="13">
        <v>2</v>
      </c>
      <c r="M368" s="13">
        <v>6</v>
      </c>
      <c r="N368" s="5"/>
      <c r="O368" s="52"/>
      <c r="P368" s="9"/>
      <c r="Q368" s="40"/>
    </row>
    <row r="369" spans="1:17" ht="24" customHeight="1" x14ac:dyDescent="0.3">
      <c r="A369" s="48">
        <f>MAX($A$2:A368)+1</f>
        <v>126</v>
      </c>
      <c r="B369" s="44" t="s">
        <v>503</v>
      </c>
      <c r="C369" s="44" t="s">
        <v>498</v>
      </c>
      <c r="D369" s="44"/>
      <c r="E369" s="44">
        <v>1</v>
      </c>
      <c r="F369" s="44" t="s">
        <v>499</v>
      </c>
      <c r="G369" s="13">
        <v>2</v>
      </c>
      <c r="H369" s="13" t="s">
        <v>500</v>
      </c>
      <c r="I369" s="13" t="s">
        <v>928</v>
      </c>
      <c r="J369" s="13" t="s">
        <v>501</v>
      </c>
      <c r="K369" s="13">
        <v>3</v>
      </c>
      <c r="L369" s="13">
        <v>1</v>
      </c>
      <c r="M369" s="13">
        <v>3</v>
      </c>
      <c r="N369" s="5"/>
      <c r="O369" s="52" t="s">
        <v>1007</v>
      </c>
      <c r="P369" s="9"/>
      <c r="Q369" s="40" t="s">
        <v>1100</v>
      </c>
    </row>
    <row r="370" spans="1:17" x14ac:dyDescent="0.3">
      <c r="A370" s="49"/>
      <c r="B370" s="44" t="s">
        <v>503</v>
      </c>
      <c r="C370" s="44" t="s">
        <v>498</v>
      </c>
      <c r="D370" s="44"/>
      <c r="E370" s="44">
        <v>1</v>
      </c>
      <c r="F370" s="44" t="s">
        <v>499</v>
      </c>
      <c r="G370" s="13">
        <v>1</v>
      </c>
      <c r="H370" s="13" t="s">
        <v>500</v>
      </c>
      <c r="I370" s="13" t="s">
        <v>928</v>
      </c>
      <c r="J370" s="13" t="s">
        <v>501</v>
      </c>
      <c r="K370" s="13">
        <v>3</v>
      </c>
      <c r="L370" s="13">
        <v>1</v>
      </c>
      <c r="M370" s="13">
        <v>3</v>
      </c>
      <c r="N370" s="5"/>
      <c r="O370" s="52"/>
      <c r="P370" s="9"/>
      <c r="Q370" s="40"/>
    </row>
    <row r="371" spans="1:17" x14ac:dyDescent="0.3">
      <c r="A371" s="48">
        <f>MAX($A$2:A370)+1</f>
        <v>127</v>
      </c>
      <c r="B371" s="44" t="s">
        <v>503</v>
      </c>
      <c r="C371" s="44" t="s">
        <v>498</v>
      </c>
      <c r="D371" s="44"/>
      <c r="E371" s="44">
        <v>2</v>
      </c>
      <c r="F371" s="44" t="s">
        <v>499</v>
      </c>
      <c r="G371" s="13">
        <v>2</v>
      </c>
      <c r="H371" s="13" t="s">
        <v>502</v>
      </c>
      <c r="I371" s="13" t="s">
        <v>928</v>
      </c>
      <c r="J371" s="13" t="s">
        <v>374</v>
      </c>
      <c r="K371" s="13">
        <v>3</v>
      </c>
      <c r="L371" s="13">
        <v>1</v>
      </c>
      <c r="M371" s="13">
        <v>3</v>
      </c>
      <c r="N371" s="5"/>
      <c r="O371" s="52" t="s">
        <v>1007</v>
      </c>
      <c r="P371" s="9"/>
      <c r="Q371" s="40" t="s">
        <v>1100</v>
      </c>
    </row>
    <row r="372" spans="1:17" x14ac:dyDescent="0.3">
      <c r="A372" s="49"/>
      <c r="B372" s="44" t="s">
        <v>503</v>
      </c>
      <c r="C372" s="44" t="s">
        <v>498</v>
      </c>
      <c r="D372" s="44"/>
      <c r="E372" s="44">
        <v>2</v>
      </c>
      <c r="F372" s="44" t="s">
        <v>499</v>
      </c>
      <c r="G372" s="13">
        <v>1</v>
      </c>
      <c r="H372" s="13" t="s">
        <v>502</v>
      </c>
      <c r="I372" s="13" t="s">
        <v>928</v>
      </c>
      <c r="J372" s="13" t="s">
        <v>374</v>
      </c>
      <c r="K372" s="13">
        <v>3</v>
      </c>
      <c r="L372" s="13">
        <v>1</v>
      </c>
      <c r="M372" s="13">
        <v>3</v>
      </c>
      <c r="N372" s="5"/>
      <c r="O372" s="52"/>
      <c r="P372" s="9"/>
      <c r="Q372" s="40"/>
    </row>
    <row r="373" spans="1:17" x14ac:dyDescent="0.3">
      <c r="A373" s="48">
        <f>MAX($A$2:A372)+1</f>
        <v>128</v>
      </c>
      <c r="B373" s="44" t="s">
        <v>503</v>
      </c>
      <c r="C373" s="44" t="s">
        <v>498</v>
      </c>
      <c r="D373" s="44"/>
      <c r="E373" s="44">
        <v>3</v>
      </c>
      <c r="F373" s="44" t="s">
        <v>499</v>
      </c>
      <c r="G373" s="13">
        <v>2</v>
      </c>
      <c r="H373" s="13" t="s">
        <v>914</v>
      </c>
      <c r="I373" s="13" t="s">
        <v>928</v>
      </c>
      <c r="J373" s="13" t="s">
        <v>915</v>
      </c>
      <c r="K373" s="13">
        <v>3</v>
      </c>
      <c r="L373" s="13">
        <v>1</v>
      </c>
      <c r="M373" s="13">
        <v>3</v>
      </c>
      <c r="N373" s="5"/>
      <c r="O373" s="52" t="s">
        <v>1008</v>
      </c>
      <c r="P373" s="9"/>
      <c r="Q373" s="40" t="s">
        <v>1100</v>
      </c>
    </row>
    <row r="374" spans="1:17" x14ac:dyDescent="0.3">
      <c r="A374" s="49"/>
      <c r="B374" s="44" t="s">
        <v>503</v>
      </c>
      <c r="C374" s="44" t="s">
        <v>498</v>
      </c>
      <c r="D374" s="44"/>
      <c r="E374" s="44">
        <v>3</v>
      </c>
      <c r="F374" s="44" t="s">
        <v>499</v>
      </c>
      <c r="G374" s="13">
        <v>1</v>
      </c>
      <c r="H374" s="13" t="s">
        <v>914</v>
      </c>
      <c r="I374" s="13" t="s">
        <v>928</v>
      </c>
      <c r="J374" s="13" t="s">
        <v>915</v>
      </c>
      <c r="K374" s="13">
        <v>3</v>
      </c>
      <c r="L374" s="13">
        <v>1</v>
      </c>
      <c r="M374" s="13">
        <v>3</v>
      </c>
      <c r="N374" s="5"/>
      <c r="O374" s="52"/>
      <c r="P374" s="9"/>
      <c r="Q374" s="40"/>
    </row>
    <row r="375" spans="1:17" x14ac:dyDescent="0.3">
      <c r="A375" s="48">
        <f>MAX($A$2:A374)+1</f>
        <v>129</v>
      </c>
      <c r="B375" s="44" t="s">
        <v>503</v>
      </c>
      <c r="C375" s="44" t="s">
        <v>498</v>
      </c>
      <c r="D375" s="44"/>
      <c r="E375" s="44">
        <v>1</v>
      </c>
      <c r="F375" s="44" t="s">
        <v>504</v>
      </c>
      <c r="G375" s="13" t="s">
        <v>5</v>
      </c>
      <c r="H375" s="13" t="s">
        <v>505</v>
      </c>
      <c r="I375" s="13" t="s">
        <v>923</v>
      </c>
      <c r="J375" s="13" t="s">
        <v>506</v>
      </c>
      <c r="K375" s="13" t="s">
        <v>4</v>
      </c>
      <c r="L375" s="13" t="s">
        <v>12</v>
      </c>
      <c r="M375" s="13">
        <v>3</v>
      </c>
      <c r="N375" s="5"/>
      <c r="O375" s="17"/>
      <c r="P375" s="9"/>
      <c r="Q375" s="40" t="s">
        <v>1100</v>
      </c>
    </row>
    <row r="376" spans="1:17" x14ac:dyDescent="0.3">
      <c r="A376" s="49"/>
      <c r="B376" s="44" t="s">
        <v>503</v>
      </c>
      <c r="C376" s="44" t="s">
        <v>498</v>
      </c>
      <c r="D376" s="44"/>
      <c r="E376" s="44">
        <v>1</v>
      </c>
      <c r="F376" s="44" t="s">
        <v>504</v>
      </c>
      <c r="G376" s="13" t="s">
        <v>12</v>
      </c>
      <c r="H376" s="13" t="s">
        <v>507</v>
      </c>
      <c r="I376" s="13" t="s">
        <v>923</v>
      </c>
      <c r="J376" s="13" t="s">
        <v>508</v>
      </c>
      <c r="K376" s="13" t="s">
        <v>4</v>
      </c>
      <c r="L376" s="13" t="s">
        <v>12</v>
      </c>
      <c r="M376" s="13">
        <v>3</v>
      </c>
      <c r="N376" s="5"/>
      <c r="O376" s="17"/>
      <c r="P376" s="9"/>
      <c r="Q376" s="40"/>
    </row>
    <row r="377" spans="1:17" x14ac:dyDescent="0.3">
      <c r="A377" s="48">
        <f>MAX($A$2:A376)+1</f>
        <v>130</v>
      </c>
      <c r="B377" s="44" t="s">
        <v>503</v>
      </c>
      <c r="C377" s="44" t="s">
        <v>509</v>
      </c>
      <c r="D377" s="44"/>
      <c r="E377" s="44">
        <v>1</v>
      </c>
      <c r="F377" s="44" t="s">
        <v>510</v>
      </c>
      <c r="G377" s="13" t="s">
        <v>5</v>
      </c>
      <c r="H377" s="13" t="s">
        <v>511</v>
      </c>
      <c r="I377" s="13" t="s">
        <v>923</v>
      </c>
      <c r="J377" s="13" t="s">
        <v>512</v>
      </c>
      <c r="K377" s="13" t="s">
        <v>4</v>
      </c>
      <c r="L377" s="13" t="s">
        <v>12</v>
      </c>
      <c r="M377" s="13">
        <v>3</v>
      </c>
      <c r="N377" s="5"/>
      <c r="O377" s="52" t="s">
        <v>1010</v>
      </c>
      <c r="P377" s="9"/>
      <c r="Q377" s="40" t="s">
        <v>1101</v>
      </c>
    </row>
    <row r="378" spans="1:17" x14ac:dyDescent="0.3">
      <c r="A378" s="49"/>
      <c r="B378" s="44" t="s">
        <v>503</v>
      </c>
      <c r="C378" s="44" t="s">
        <v>509</v>
      </c>
      <c r="D378" s="44"/>
      <c r="E378" s="44">
        <v>1</v>
      </c>
      <c r="F378" s="44" t="s">
        <v>510</v>
      </c>
      <c r="G378" s="13" t="s">
        <v>12</v>
      </c>
      <c r="H378" s="13" t="s">
        <v>511</v>
      </c>
      <c r="I378" s="13" t="s">
        <v>923</v>
      </c>
      <c r="J378" s="13" t="s">
        <v>512</v>
      </c>
      <c r="K378" s="13" t="s">
        <v>4</v>
      </c>
      <c r="L378" s="13" t="s">
        <v>12</v>
      </c>
      <c r="M378" s="13">
        <v>3</v>
      </c>
      <c r="N378" s="5"/>
      <c r="O378" s="52"/>
      <c r="P378" s="9"/>
      <c r="Q378" s="40"/>
    </row>
    <row r="379" spans="1:17" x14ac:dyDescent="0.3">
      <c r="A379" s="48">
        <f>MAX($A$2:A378)+1</f>
        <v>131</v>
      </c>
      <c r="B379" s="44" t="s">
        <v>503</v>
      </c>
      <c r="C379" s="44" t="s">
        <v>509</v>
      </c>
      <c r="D379" s="44"/>
      <c r="E379" s="44">
        <v>2</v>
      </c>
      <c r="F379" s="44" t="s">
        <v>513</v>
      </c>
      <c r="G379" s="13" t="s">
        <v>5</v>
      </c>
      <c r="H379" s="13" t="s">
        <v>514</v>
      </c>
      <c r="I379" s="13" t="s">
        <v>923</v>
      </c>
      <c r="J379" s="13" t="s">
        <v>515</v>
      </c>
      <c r="K379" s="13" t="s">
        <v>4</v>
      </c>
      <c r="L379" s="13" t="s">
        <v>12</v>
      </c>
      <c r="M379" s="13">
        <v>3</v>
      </c>
      <c r="N379" s="5"/>
      <c r="O379" s="52" t="s">
        <v>1035</v>
      </c>
      <c r="P379" s="9"/>
      <c r="Q379" s="40" t="s">
        <v>1101</v>
      </c>
    </row>
    <row r="380" spans="1:17" x14ac:dyDescent="0.3">
      <c r="A380" s="49"/>
      <c r="B380" s="44" t="s">
        <v>503</v>
      </c>
      <c r="C380" s="44" t="s">
        <v>509</v>
      </c>
      <c r="D380" s="44"/>
      <c r="E380" s="44">
        <v>2</v>
      </c>
      <c r="F380" s="44" t="s">
        <v>513</v>
      </c>
      <c r="G380" s="13" t="s">
        <v>12</v>
      </c>
      <c r="H380" s="13" t="s">
        <v>514</v>
      </c>
      <c r="I380" s="13" t="s">
        <v>923</v>
      </c>
      <c r="J380" s="13" t="s">
        <v>515</v>
      </c>
      <c r="K380" s="13" t="s">
        <v>4</v>
      </c>
      <c r="L380" s="13" t="s">
        <v>12</v>
      </c>
      <c r="M380" s="13">
        <v>3</v>
      </c>
      <c r="N380" s="5"/>
      <c r="O380" s="52"/>
      <c r="P380" s="9"/>
      <c r="Q380" s="40"/>
    </row>
    <row r="381" spans="1:17" x14ac:dyDescent="0.3">
      <c r="A381" s="48">
        <f>MAX($A$2:A380)+1</f>
        <v>132</v>
      </c>
      <c r="B381" s="44" t="s">
        <v>503</v>
      </c>
      <c r="C381" s="44" t="s">
        <v>516</v>
      </c>
      <c r="D381" s="44"/>
      <c r="E381" s="44">
        <v>1</v>
      </c>
      <c r="F381" s="44" t="s">
        <v>517</v>
      </c>
      <c r="G381" s="13" t="s">
        <v>5</v>
      </c>
      <c r="H381" s="13" t="s">
        <v>518</v>
      </c>
      <c r="I381" s="13" t="s">
        <v>923</v>
      </c>
      <c r="J381" s="13" t="s">
        <v>519</v>
      </c>
      <c r="K381" s="13" t="s">
        <v>4</v>
      </c>
      <c r="L381" s="13" t="s">
        <v>12</v>
      </c>
      <c r="M381" s="13">
        <v>3</v>
      </c>
      <c r="N381" s="5"/>
      <c r="O381" s="52" t="s">
        <v>1011</v>
      </c>
      <c r="P381" s="9"/>
      <c r="Q381" s="40" t="s">
        <v>1102</v>
      </c>
    </row>
    <row r="382" spans="1:17" x14ac:dyDescent="0.3">
      <c r="A382" s="49"/>
      <c r="B382" s="44" t="s">
        <v>503</v>
      </c>
      <c r="C382" s="44" t="s">
        <v>516</v>
      </c>
      <c r="D382" s="44"/>
      <c r="E382" s="44">
        <v>1</v>
      </c>
      <c r="F382" s="44" t="s">
        <v>517</v>
      </c>
      <c r="G382" s="13" t="s">
        <v>12</v>
      </c>
      <c r="H382" s="13" t="s">
        <v>520</v>
      </c>
      <c r="I382" s="13" t="s">
        <v>923</v>
      </c>
      <c r="J382" s="13" t="s">
        <v>521</v>
      </c>
      <c r="K382" s="13" t="s">
        <v>4</v>
      </c>
      <c r="L382" s="13" t="s">
        <v>12</v>
      </c>
      <c r="M382" s="13">
        <v>3</v>
      </c>
      <c r="N382" s="5"/>
      <c r="O382" s="52"/>
      <c r="P382" s="9"/>
      <c r="Q382" s="40"/>
    </row>
    <row r="383" spans="1:17" x14ac:dyDescent="0.3">
      <c r="A383" s="48">
        <f>MAX($A$2:A382)+1</f>
        <v>133</v>
      </c>
      <c r="B383" s="44" t="s">
        <v>503</v>
      </c>
      <c r="C383" s="44" t="s">
        <v>522</v>
      </c>
      <c r="D383" s="44"/>
      <c r="E383" s="44">
        <v>1</v>
      </c>
      <c r="F383" s="44" t="s">
        <v>523</v>
      </c>
      <c r="G383" s="13" t="s">
        <v>5</v>
      </c>
      <c r="H383" s="13" t="s">
        <v>524</v>
      </c>
      <c r="I383" s="13" t="s">
        <v>923</v>
      </c>
      <c r="J383" s="13" t="s">
        <v>525</v>
      </c>
      <c r="K383" s="13" t="s">
        <v>4</v>
      </c>
      <c r="L383" s="13" t="s">
        <v>12</v>
      </c>
      <c r="M383" s="13">
        <v>3</v>
      </c>
      <c r="N383" s="5"/>
      <c r="O383" s="52" t="s">
        <v>1009</v>
      </c>
      <c r="P383" s="9"/>
      <c r="Q383" s="40" t="s">
        <v>1103</v>
      </c>
    </row>
    <row r="384" spans="1:17" x14ac:dyDescent="0.3">
      <c r="A384" s="49"/>
      <c r="B384" s="44" t="s">
        <v>503</v>
      </c>
      <c r="C384" s="44" t="s">
        <v>522</v>
      </c>
      <c r="D384" s="44"/>
      <c r="E384" s="44">
        <v>1</v>
      </c>
      <c r="F384" s="44" t="s">
        <v>523</v>
      </c>
      <c r="G384" s="13" t="s">
        <v>12</v>
      </c>
      <c r="H384" s="13" t="s">
        <v>526</v>
      </c>
      <c r="I384" s="13" t="s">
        <v>923</v>
      </c>
      <c r="J384" s="13" t="s">
        <v>527</v>
      </c>
      <c r="K384" s="13" t="s">
        <v>4</v>
      </c>
      <c r="L384" s="13" t="s">
        <v>12</v>
      </c>
      <c r="M384" s="13">
        <v>3</v>
      </c>
      <c r="N384" s="5"/>
      <c r="O384" s="52"/>
      <c r="P384" s="9"/>
      <c r="Q384" s="40"/>
    </row>
    <row r="385" spans="1:17" x14ac:dyDescent="0.3">
      <c r="A385" s="48">
        <f>MAX($A$2:A384)+1</f>
        <v>134</v>
      </c>
      <c r="B385" s="44" t="s">
        <v>503</v>
      </c>
      <c r="C385" s="44" t="s">
        <v>528</v>
      </c>
      <c r="D385" s="44"/>
      <c r="E385" s="44">
        <v>1</v>
      </c>
      <c r="F385" s="44" t="s">
        <v>482</v>
      </c>
      <c r="G385" s="13" t="s">
        <v>5</v>
      </c>
      <c r="H385" s="13" t="s">
        <v>529</v>
      </c>
      <c r="I385" s="13" t="s">
        <v>923</v>
      </c>
      <c r="J385" s="13" t="s">
        <v>530</v>
      </c>
      <c r="K385" s="13" t="s">
        <v>4</v>
      </c>
      <c r="L385" s="13" t="s">
        <v>12</v>
      </c>
      <c r="M385" s="13">
        <v>3</v>
      </c>
      <c r="N385" s="5"/>
      <c r="O385" s="52" t="s">
        <v>1012</v>
      </c>
      <c r="P385" s="9"/>
      <c r="Q385" s="40" t="s">
        <v>1104</v>
      </c>
    </row>
    <row r="386" spans="1:17" x14ac:dyDescent="0.3">
      <c r="A386" s="49"/>
      <c r="B386" s="44" t="s">
        <v>503</v>
      </c>
      <c r="C386" s="44" t="s">
        <v>528</v>
      </c>
      <c r="D386" s="44"/>
      <c r="E386" s="44">
        <v>1</v>
      </c>
      <c r="F386" s="44" t="s">
        <v>482</v>
      </c>
      <c r="G386" s="13" t="s">
        <v>12</v>
      </c>
      <c r="H386" s="13" t="s">
        <v>531</v>
      </c>
      <c r="I386" s="13" t="s">
        <v>923</v>
      </c>
      <c r="J386" s="13" t="s">
        <v>532</v>
      </c>
      <c r="K386" s="13" t="s">
        <v>4</v>
      </c>
      <c r="L386" s="13" t="s">
        <v>12</v>
      </c>
      <c r="M386" s="13">
        <v>3</v>
      </c>
      <c r="N386" s="5"/>
      <c r="O386" s="52"/>
      <c r="P386" s="9"/>
      <c r="Q386" s="40"/>
    </row>
    <row r="387" spans="1:17" x14ac:dyDescent="0.3">
      <c r="A387" s="48">
        <f>MAX($A$2:A386)+1</f>
        <v>135</v>
      </c>
      <c r="B387" s="44" t="s">
        <v>503</v>
      </c>
      <c r="C387" s="44" t="s">
        <v>172</v>
      </c>
      <c r="D387" s="44"/>
      <c r="E387" s="44">
        <v>1</v>
      </c>
      <c r="F387" s="44" t="s">
        <v>529</v>
      </c>
      <c r="G387" s="13" t="s">
        <v>5</v>
      </c>
      <c r="H387" s="13" t="s">
        <v>533</v>
      </c>
      <c r="I387" s="13" t="s">
        <v>923</v>
      </c>
      <c r="J387" s="13" t="s">
        <v>534</v>
      </c>
      <c r="K387" s="13" t="s">
        <v>4</v>
      </c>
      <c r="L387" s="13" t="s">
        <v>12</v>
      </c>
      <c r="M387" s="13">
        <v>3</v>
      </c>
      <c r="N387" s="5"/>
      <c r="O387" s="52" t="s">
        <v>1013</v>
      </c>
      <c r="P387" s="9"/>
      <c r="Q387" s="40" t="s">
        <v>1105</v>
      </c>
    </row>
    <row r="388" spans="1:17" x14ac:dyDescent="0.3">
      <c r="A388" s="49"/>
      <c r="B388" s="44" t="s">
        <v>503</v>
      </c>
      <c r="C388" s="44" t="s">
        <v>172</v>
      </c>
      <c r="D388" s="44"/>
      <c r="E388" s="44">
        <v>1</v>
      </c>
      <c r="F388" s="44" t="s">
        <v>529</v>
      </c>
      <c r="G388" s="13" t="s">
        <v>12</v>
      </c>
      <c r="H388" s="13" t="s">
        <v>535</v>
      </c>
      <c r="I388" s="13" t="s">
        <v>923</v>
      </c>
      <c r="J388" s="13" t="s">
        <v>536</v>
      </c>
      <c r="K388" s="13" t="s">
        <v>4</v>
      </c>
      <c r="L388" s="13" t="s">
        <v>12</v>
      </c>
      <c r="M388" s="13">
        <v>3</v>
      </c>
      <c r="N388" s="5"/>
      <c r="O388" s="52"/>
      <c r="P388" s="9"/>
      <c r="Q388" s="40"/>
    </row>
    <row r="389" spans="1:17" x14ac:dyDescent="0.3">
      <c r="A389" s="48">
        <f>MAX($A$2:A388)+1</f>
        <v>136</v>
      </c>
      <c r="B389" s="44" t="s">
        <v>503</v>
      </c>
      <c r="C389" s="44" t="s">
        <v>172</v>
      </c>
      <c r="D389" s="44"/>
      <c r="E389" s="44">
        <v>2</v>
      </c>
      <c r="F389" s="44" t="s">
        <v>189</v>
      </c>
      <c r="G389" s="13" t="s">
        <v>5</v>
      </c>
      <c r="H389" s="13" t="s">
        <v>537</v>
      </c>
      <c r="I389" s="13" t="s">
        <v>923</v>
      </c>
      <c r="J389" s="13" t="s">
        <v>538</v>
      </c>
      <c r="K389" s="13" t="s">
        <v>4</v>
      </c>
      <c r="L389" s="13" t="s">
        <v>12</v>
      </c>
      <c r="M389" s="13">
        <v>3</v>
      </c>
      <c r="N389" s="5"/>
      <c r="O389" s="52" t="s">
        <v>1014</v>
      </c>
      <c r="P389" s="9"/>
      <c r="Q389" s="40" t="s">
        <v>1105</v>
      </c>
    </row>
    <row r="390" spans="1:17" x14ac:dyDescent="0.3">
      <c r="A390" s="49"/>
      <c r="B390" s="44" t="s">
        <v>503</v>
      </c>
      <c r="C390" s="44" t="s">
        <v>172</v>
      </c>
      <c r="D390" s="44"/>
      <c r="E390" s="44">
        <v>2</v>
      </c>
      <c r="F390" s="44" t="s">
        <v>189</v>
      </c>
      <c r="G390" s="13" t="s">
        <v>12</v>
      </c>
      <c r="H390" s="13" t="s">
        <v>539</v>
      </c>
      <c r="I390" s="13" t="s">
        <v>923</v>
      </c>
      <c r="J390" s="13" t="s">
        <v>540</v>
      </c>
      <c r="K390" s="13" t="s">
        <v>4</v>
      </c>
      <c r="L390" s="13" t="s">
        <v>12</v>
      </c>
      <c r="M390" s="13">
        <v>3</v>
      </c>
      <c r="N390" s="5"/>
      <c r="O390" s="52"/>
      <c r="P390" s="9"/>
      <c r="Q390" s="40"/>
    </row>
    <row r="391" spans="1:17" x14ac:dyDescent="0.3">
      <c r="A391" s="48">
        <f>MAX($A$2:A390)+1</f>
        <v>137</v>
      </c>
      <c r="B391" s="44" t="s">
        <v>503</v>
      </c>
      <c r="C391" s="44" t="s">
        <v>172</v>
      </c>
      <c r="D391" s="44"/>
      <c r="E391" s="44">
        <v>3</v>
      </c>
      <c r="F391" s="44" t="s">
        <v>189</v>
      </c>
      <c r="G391" s="13" t="s">
        <v>5</v>
      </c>
      <c r="H391" s="13" t="s">
        <v>375</v>
      </c>
      <c r="I391" s="13" t="s">
        <v>923</v>
      </c>
      <c r="J391" s="13" t="s">
        <v>538</v>
      </c>
      <c r="K391" s="13" t="s">
        <v>4</v>
      </c>
      <c r="L391" s="13" t="s">
        <v>12</v>
      </c>
      <c r="M391" s="13">
        <v>3</v>
      </c>
      <c r="N391" s="5"/>
      <c r="O391" s="52" t="s">
        <v>1014</v>
      </c>
      <c r="P391" s="9"/>
      <c r="Q391" s="40" t="s">
        <v>1105</v>
      </c>
    </row>
    <row r="392" spans="1:17" x14ac:dyDescent="0.3">
      <c r="A392" s="49"/>
      <c r="B392" s="44" t="s">
        <v>503</v>
      </c>
      <c r="C392" s="44" t="s">
        <v>172</v>
      </c>
      <c r="D392" s="44"/>
      <c r="E392" s="44">
        <v>3</v>
      </c>
      <c r="F392" s="44" t="s">
        <v>189</v>
      </c>
      <c r="G392" s="13" t="s">
        <v>12</v>
      </c>
      <c r="H392" s="13" t="s">
        <v>376</v>
      </c>
      <c r="I392" s="13" t="s">
        <v>923</v>
      </c>
      <c r="J392" s="13" t="s">
        <v>540</v>
      </c>
      <c r="K392" s="13" t="s">
        <v>4</v>
      </c>
      <c r="L392" s="13" t="s">
        <v>12</v>
      </c>
      <c r="M392" s="13">
        <v>3</v>
      </c>
      <c r="N392" s="5"/>
      <c r="O392" s="52"/>
      <c r="P392" s="9"/>
      <c r="Q392" s="40"/>
    </row>
    <row r="393" spans="1:17" x14ac:dyDescent="0.3">
      <c r="A393" s="48">
        <f>MAX($A$2:A392)+1</f>
        <v>138</v>
      </c>
      <c r="B393" s="44" t="s">
        <v>503</v>
      </c>
      <c r="C393" s="44" t="s">
        <v>80</v>
      </c>
      <c r="D393" s="44"/>
      <c r="E393" s="44">
        <v>1</v>
      </c>
      <c r="F393" s="44" t="s">
        <v>541</v>
      </c>
      <c r="G393" s="13" t="s">
        <v>5</v>
      </c>
      <c r="H393" s="13" t="s">
        <v>542</v>
      </c>
      <c r="I393" s="13" t="s">
        <v>923</v>
      </c>
      <c r="J393" s="13" t="s">
        <v>543</v>
      </c>
      <c r="K393" s="13" t="s">
        <v>4</v>
      </c>
      <c r="L393" s="13" t="s">
        <v>12</v>
      </c>
      <c r="M393" s="13">
        <v>3</v>
      </c>
      <c r="N393" s="5"/>
      <c r="O393" s="52" t="s">
        <v>1015</v>
      </c>
      <c r="P393" s="9"/>
      <c r="Q393" s="40" t="s">
        <v>1106</v>
      </c>
    </row>
    <row r="394" spans="1:17" x14ac:dyDescent="0.3">
      <c r="A394" s="49"/>
      <c r="B394" s="44" t="s">
        <v>503</v>
      </c>
      <c r="C394" s="44" t="s">
        <v>80</v>
      </c>
      <c r="D394" s="44"/>
      <c r="E394" s="44">
        <v>1</v>
      </c>
      <c r="F394" s="44" t="s">
        <v>541</v>
      </c>
      <c r="G394" s="13" t="s">
        <v>12</v>
      </c>
      <c r="H394" s="13" t="s">
        <v>544</v>
      </c>
      <c r="I394" s="13" t="s">
        <v>923</v>
      </c>
      <c r="J394" s="13" t="s">
        <v>545</v>
      </c>
      <c r="K394" s="13" t="s">
        <v>4</v>
      </c>
      <c r="L394" s="13" t="s">
        <v>12</v>
      </c>
      <c r="M394" s="13">
        <v>3</v>
      </c>
      <c r="N394" s="5"/>
      <c r="O394" s="52"/>
      <c r="P394" s="9"/>
      <c r="Q394" s="40"/>
    </row>
    <row r="395" spans="1:17" x14ac:dyDescent="0.3">
      <c r="A395" s="48">
        <f>MAX($A$2:A394)+1</f>
        <v>139</v>
      </c>
      <c r="B395" s="44" t="s">
        <v>503</v>
      </c>
      <c r="C395" s="44" t="s">
        <v>546</v>
      </c>
      <c r="D395" s="44"/>
      <c r="E395" s="44">
        <v>1</v>
      </c>
      <c r="F395" s="44" t="s">
        <v>245</v>
      </c>
      <c r="G395" s="13" t="s">
        <v>5</v>
      </c>
      <c r="H395" s="13" t="s">
        <v>547</v>
      </c>
      <c r="I395" s="13" t="s">
        <v>923</v>
      </c>
      <c r="J395" s="13" t="s">
        <v>548</v>
      </c>
      <c r="K395" s="13" t="s">
        <v>12</v>
      </c>
      <c r="L395" s="13" t="s">
        <v>12</v>
      </c>
      <c r="M395" s="13">
        <v>1</v>
      </c>
      <c r="N395" s="5"/>
      <c r="O395" s="17"/>
      <c r="P395" s="9"/>
      <c r="Q395" s="40" t="s">
        <v>1107</v>
      </c>
    </row>
    <row r="396" spans="1:17" x14ac:dyDescent="0.3">
      <c r="A396" s="51"/>
      <c r="B396" s="44" t="s">
        <v>503</v>
      </c>
      <c r="C396" s="44" t="s">
        <v>546</v>
      </c>
      <c r="D396" s="44"/>
      <c r="E396" s="44">
        <v>1</v>
      </c>
      <c r="F396" s="44" t="s">
        <v>245</v>
      </c>
      <c r="G396" s="13" t="s">
        <v>5</v>
      </c>
      <c r="H396" s="13" t="s">
        <v>329</v>
      </c>
      <c r="I396" s="13" t="s">
        <v>923</v>
      </c>
      <c r="J396" s="13" t="s">
        <v>330</v>
      </c>
      <c r="K396" s="13" t="s">
        <v>4</v>
      </c>
      <c r="L396" s="13" t="s">
        <v>12</v>
      </c>
      <c r="M396" s="13">
        <v>3</v>
      </c>
      <c r="N396" s="5"/>
      <c r="O396" s="17"/>
      <c r="P396" s="26" t="s">
        <v>988</v>
      </c>
      <c r="Q396" s="40"/>
    </row>
    <row r="397" spans="1:17" x14ac:dyDescent="0.3">
      <c r="A397" s="51"/>
      <c r="B397" s="44" t="s">
        <v>503</v>
      </c>
      <c r="C397" s="44" t="s">
        <v>546</v>
      </c>
      <c r="D397" s="44"/>
      <c r="E397" s="44">
        <v>1</v>
      </c>
      <c r="F397" s="44" t="s">
        <v>245</v>
      </c>
      <c r="G397" s="13" t="s">
        <v>12</v>
      </c>
      <c r="H397" s="13" t="s">
        <v>549</v>
      </c>
      <c r="I397" s="13" t="s">
        <v>923</v>
      </c>
      <c r="J397" s="13" t="s">
        <v>550</v>
      </c>
      <c r="K397" s="13" t="s">
        <v>12</v>
      </c>
      <c r="L397" s="13" t="s">
        <v>12</v>
      </c>
      <c r="M397" s="13">
        <v>1</v>
      </c>
      <c r="N397" s="5"/>
      <c r="O397" s="17"/>
      <c r="P397" s="9"/>
      <c r="Q397" s="40"/>
    </row>
    <row r="398" spans="1:17" x14ac:dyDescent="0.3">
      <c r="A398" s="49"/>
      <c r="B398" s="44" t="s">
        <v>503</v>
      </c>
      <c r="C398" s="44" t="s">
        <v>546</v>
      </c>
      <c r="D398" s="44"/>
      <c r="E398" s="44">
        <v>1</v>
      </c>
      <c r="F398" s="44" t="s">
        <v>245</v>
      </c>
      <c r="G398" s="13" t="s">
        <v>12</v>
      </c>
      <c r="H398" s="13" t="s">
        <v>551</v>
      </c>
      <c r="I398" s="13" t="s">
        <v>923</v>
      </c>
      <c r="J398" s="13" t="s">
        <v>552</v>
      </c>
      <c r="K398" s="13" t="s">
        <v>4</v>
      </c>
      <c r="L398" s="13" t="s">
        <v>12</v>
      </c>
      <c r="M398" s="13">
        <v>3</v>
      </c>
      <c r="N398" s="5"/>
      <c r="O398" s="17"/>
      <c r="P398" s="26" t="s">
        <v>988</v>
      </c>
      <c r="Q398" s="40"/>
    </row>
    <row r="399" spans="1:17" x14ac:dyDescent="0.3">
      <c r="A399" s="48">
        <f>MAX($A$2:A398)+1</f>
        <v>140</v>
      </c>
      <c r="B399" s="44" t="s">
        <v>503</v>
      </c>
      <c r="C399" s="44" t="s">
        <v>546</v>
      </c>
      <c r="D399" s="44"/>
      <c r="E399" s="44">
        <v>2</v>
      </c>
      <c r="F399" s="44" t="s">
        <v>245</v>
      </c>
      <c r="G399" s="13" t="s">
        <v>5</v>
      </c>
      <c r="H399" s="13" t="s">
        <v>553</v>
      </c>
      <c r="I399" s="13" t="s">
        <v>923</v>
      </c>
      <c r="J399" s="13" t="s">
        <v>554</v>
      </c>
      <c r="K399" s="13" t="s">
        <v>12</v>
      </c>
      <c r="L399" s="13" t="s">
        <v>12</v>
      </c>
      <c r="M399" s="13">
        <v>1</v>
      </c>
      <c r="N399" s="5"/>
      <c r="O399" s="17"/>
      <c r="P399" s="9"/>
      <c r="Q399" s="40" t="s">
        <v>1107</v>
      </c>
    </row>
    <row r="400" spans="1:17" x14ac:dyDescent="0.3">
      <c r="A400" s="51"/>
      <c r="B400" s="44" t="s">
        <v>503</v>
      </c>
      <c r="C400" s="44" t="s">
        <v>546</v>
      </c>
      <c r="D400" s="44"/>
      <c r="E400" s="44">
        <v>2</v>
      </c>
      <c r="F400" s="44" t="s">
        <v>245</v>
      </c>
      <c r="G400" s="13" t="s">
        <v>5</v>
      </c>
      <c r="H400" s="13" t="s">
        <v>551</v>
      </c>
      <c r="I400" s="13" t="s">
        <v>923</v>
      </c>
      <c r="J400" s="13" t="s">
        <v>552</v>
      </c>
      <c r="K400" s="13" t="s">
        <v>4</v>
      </c>
      <c r="L400" s="13" t="s">
        <v>12</v>
      </c>
      <c r="M400" s="13">
        <v>3</v>
      </c>
      <c r="N400" s="5"/>
      <c r="O400" s="17"/>
      <c r="P400" s="26" t="s">
        <v>988</v>
      </c>
      <c r="Q400" s="40"/>
    </row>
    <row r="401" spans="1:17" x14ac:dyDescent="0.3">
      <c r="A401" s="51"/>
      <c r="B401" s="44" t="s">
        <v>503</v>
      </c>
      <c r="C401" s="44" t="s">
        <v>546</v>
      </c>
      <c r="D401" s="44"/>
      <c r="E401" s="44">
        <v>2</v>
      </c>
      <c r="F401" s="44" t="s">
        <v>245</v>
      </c>
      <c r="G401" s="13" t="s">
        <v>12</v>
      </c>
      <c r="H401" s="13" t="s">
        <v>553</v>
      </c>
      <c r="I401" s="13" t="s">
        <v>923</v>
      </c>
      <c r="J401" s="13" t="s">
        <v>554</v>
      </c>
      <c r="K401" s="13" t="s">
        <v>12</v>
      </c>
      <c r="L401" s="13" t="s">
        <v>12</v>
      </c>
      <c r="M401" s="13">
        <v>1</v>
      </c>
      <c r="N401" s="5"/>
      <c r="O401" s="17"/>
      <c r="P401" s="9"/>
      <c r="Q401" s="40"/>
    </row>
    <row r="402" spans="1:17" x14ac:dyDescent="0.3">
      <c r="A402" s="49"/>
      <c r="B402" s="44" t="s">
        <v>503</v>
      </c>
      <c r="C402" s="44" t="s">
        <v>546</v>
      </c>
      <c r="D402" s="44"/>
      <c r="E402" s="44">
        <v>2</v>
      </c>
      <c r="F402" s="44" t="s">
        <v>245</v>
      </c>
      <c r="G402" s="13" t="s">
        <v>12</v>
      </c>
      <c r="H402" s="13" t="s">
        <v>551</v>
      </c>
      <c r="I402" s="13" t="s">
        <v>923</v>
      </c>
      <c r="J402" s="13" t="s">
        <v>330</v>
      </c>
      <c r="K402" s="13" t="s">
        <v>4</v>
      </c>
      <c r="L402" s="13" t="s">
        <v>12</v>
      </c>
      <c r="M402" s="13">
        <v>3</v>
      </c>
      <c r="N402" s="5"/>
      <c r="O402" s="17"/>
      <c r="P402" s="26" t="s">
        <v>988</v>
      </c>
      <c r="Q402" s="40"/>
    </row>
    <row r="403" spans="1:17" x14ac:dyDescent="0.3">
      <c r="A403" s="48">
        <f>MAX($A$2:A402)+1</f>
        <v>141</v>
      </c>
      <c r="B403" s="44" t="s">
        <v>503</v>
      </c>
      <c r="C403" s="44" t="s">
        <v>546</v>
      </c>
      <c r="D403" s="44"/>
      <c r="E403" s="44">
        <v>3</v>
      </c>
      <c r="F403" s="44" t="s">
        <v>245</v>
      </c>
      <c r="G403" s="13" t="s">
        <v>5</v>
      </c>
      <c r="H403" s="13" t="s">
        <v>551</v>
      </c>
      <c r="I403" s="13" t="s">
        <v>923</v>
      </c>
      <c r="J403" s="13" t="s">
        <v>552</v>
      </c>
      <c r="K403" s="13" t="s">
        <v>4</v>
      </c>
      <c r="L403" s="13" t="s">
        <v>12</v>
      </c>
      <c r="M403" s="13">
        <v>3</v>
      </c>
      <c r="N403" s="5"/>
      <c r="O403" s="17"/>
      <c r="P403" s="26" t="s">
        <v>988</v>
      </c>
      <c r="Q403" s="40" t="s">
        <v>1107</v>
      </c>
    </row>
    <row r="404" spans="1:17" x14ac:dyDescent="0.3">
      <c r="A404" s="49"/>
      <c r="B404" s="44" t="s">
        <v>503</v>
      </c>
      <c r="C404" s="44" t="s">
        <v>546</v>
      </c>
      <c r="D404" s="44"/>
      <c r="E404" s="44">
        <v>3</v>
      </c>
      <c r="F404" s="44" t="s">
        <v>245</v>
      </c>
      <c r="G404" s="13" t="s">
        <v>12</v>
      </c>
      <c r="H404" s="13" t="s">
        <v>551</v>
      </c>
      <c r="I404" s="13" t="s">
        <v>923</v>
      </c>
      <c r="J404" s="13" t="s">
        <v>552</v>
      </c>
      <c r="K404" s="13" t="s">
        <v>4</v>
      </c>
      <c r="L404" s="13" t="s">
        <v>12</v>
      </c>
      <c r="M404" s="13">
        <v>3</v>
      </c>
      <c r="N404" s="5"/>
      <c r="O404" s="17"/>
      <c r="P404" s="26" t="s">
        <v>988</v>
      </c>
      <c r="Q404" s="40"/>
    </row>
    <row r="405" spans="1:17" x14ac:dyDescent="0.3">
      <c r="A405" s="48">
        <f>MAX($A$2:A404)+1</f>
        <v>142</v>
      </c>
      <c r="B405" s="44" t="s">
        <v>503</v>
      </c>
      <c r="C405" s="44" t="s">
        <v>546</v>
      </c>
      <c r="D405" s="44"/>
      <c r="E405" s="44">
        <v>4</v>
      </c>
      <c r="F405" s="44" t="s">
        <v>245</v>
      </c>
      <c r="G405" s="13" t="s">
        <v>5</v>
      </c>
      <c r="H405" s="13" t="s">
        <v>329</v>
      </c>
      <c r="I405" s="13" t="s">
        <v>923</v>
      </c>
      <c r="J405" s="13" t="s">
        <v>330</v>
      </c>
      <c r="K405" s="13" t="s">
        <v>4</v>
      </c>
      <c r="L405" s="13" t="s">
        <v>12</v>
      </c>
      <c r="M405" s="13">
        <v>3</v>
      </c>
      <c r="N405" s="5"/>
      <c r="O405" s="17"/>
      <c r="P405" s="26" t="s">
        <v>988</v>
      </c>
      <c r="Q405" s="40" t="s">
        <v>1107</v>
      </c>
    </row>
    <row r="406" spans="1:17" x14ac:dyDescent="0.3">
      <c r="A406" s="49"/>
      <c r="B406" s="44" t="s">
        <v>503</v>
      </c>
      <c r="C406" s="44" t="s">
        <v>546</v>
      </c>
      <c r="D406" s="44"/>
      <c r="E406" s="44">
        <v>4</v>
      </c>
      <c r="F406" s="44" t="s">
        <v>245</v>
      </c>
      <c r="G406" s="13" t="s">
        <v>12</v>
      </c>
      <c r="H406" s="13" t="s">
        <v>329</v>
      </c>
      <c r="I406" s="13" t="s">
        <v>923</v>
      </c>
      <c r="J406" s="13" t="s">
        <v>330</v>
      </c>
      <c r="K406" s="13" t="s">
        <v>4</v>
      </c>
      <c r="L406" s="13" t="s">
        <v>12</v>
      </c>
      <c r="M406" s="13">
        <v>3</v>
      </c>
      <c r="N406" s="5"/>
      <c r="O406" s="17"/>
      <c r="P406" s="26" t="s">
        <v>988</v>
      </c>
      <c r="Q406" s="40"/>
    </row>
    <row r="407" spans="1:17" x14ac:dyDescent="0.3">
      <c r="A407" s="48">
        <f>MAX($A$2:A406)+1</f>
        <v>143</v>
      </c>
      <c r="B407" s="44" t="s">
        <v>503</v>
      </c>
      <c r="C407" s="44" t="s">
        <v>546</v>
      </c>
      <c r="D407" s="44"/>
      <c r="E407" s="44">
        <v>5</v>
      </c>
      <c r="F407" s="44" t="s">
        <v>245</v>
      </c>
      <c r="G407" s="13" t="s">
        <v>5</v>
      </c>
      <c r="H407" s="13" t="s">
        <v>555</v>
      </c>
      <c r="I407" s="13" t="s">
        <v>923</v>
      </c>
      <c r="J407" s="13" t="s">
        <v>556</v>
      </c>
      <c r="K407" s="13" t="s">
        <v>4</v>
      </c>
      <c r="L407" s="13" t="s">
        <v>12</v>
      </c>
      <c r="M407" s="13">
        <v>3</v>
      </c>
      <c r="N407" s="5"/>
      <c r="O407" s="17"/>
      <c r="P407" s="26" t="s">
        <v>988</v>
      </c>
      <c r="Q407" s="40" t="s">
        <v>1107</v>
      </c>
    </row>
    <row r="408" spans="1:17" x14ac:dyDescent="0.3">
      <c r="A408" s="49"/>
      <c r="B408" s="44" t="s">
        <v>503</v>
      </c>
      <c r="C408" s="44" t="s">
        <v>546</v>
      </c>
      <c r="D408" s="44"/>
      <c r="E408" s="44">
        <v>5</v>
      </c>
      <c r="F408" s="44" t="s">
        <v>245</v>
      </c>
      <c r="G408" s="13" t="s">
        <v>12</v>
      </c>
      <c r="H408" s="13" t="s">
        <v>555</v>
      </c>
      <c r="I408" s="13" t="s">
        <v>923</v>
      </c>
      <c r="J408" s="13" t="s">
        <v>556</v>
      </c>
      <c r="K408" s="13" t="s">
        <v>4</v>
      </c>
      <c r="L408" s="13" t="s">
        <v>12</v>
      </c>
      <c r="M408" s="13">
        <v>3</v>
      </c>
      <c r="N408" s="5"/>
      <c r="O408" s="17"/>
      <c r="P408" s="26" t="s">
        <v>988</v>
      </c>
      <c r="Q408" s="40"/>
    </row>
    <row r="409" spans="1:17" x14ac:dyDescent="0.3">
      <c r="A409" s="48">
        <f>MAX($A$2:A408)+1</f>
        <v>144</v>
      </c>
      <c r="B409" s="44" t="s">
        <v>503</v>
      </c>
      <c r="C409" s="44" t="s">
        <v>546</v>
      </c>
      <c r="D409" s="44"/>
      <c r="E409" s="44">
        <v>6</v>
      </c>
      <c r="F409" s="44" t="s">
        <v>245</v>
      </c>
      <c r="G409" s="13" t="s">
        <v>5</v>
      </c>
      <c r="H409" s="13" t="s">
        <v>557</v>
      </c>
      <c r="I409" s="13" t="s">
        <v>923</v>
      </c>
      <c r="J409" s="13" t="s">
        <v>558</v>
      </c>
      <c r="K409" s="13" t="s">
        <v>4</v>
      </c>
      <c r="L409" s="13" t="s">
        <v>12</v>
      </c>
      <c r="M409" s="13">
        <v>3</v>
      </c>
      <c r="N409" s="5"/>
      <c r="O409" s="17"/>
      <c r="P409" s="9"/>
      <c r="Q409" s="40" t="s">
        <v>1107</v>
      </c>
    </row>
    <row r="410" spans="1:17" x14ac:dyDescent="0.3">
      <c r="A410" s="49"/>
      <c r="B410" s="44" t="s">
        <v>503</v>
      </c>
      <c r="C410" s="44" t="s">
        <v>546</v>
      </c>
      <c r="D410" s="44"/>
      <c r="E410" s="44">
        <v>6</v>
      </c>
      <c r="F410" s="44" t="s">
        <v>245</v>
      </c>
      <c r="G410" s="13" t="s">
        <v>12</v>
      </c>
      <c r="H410" s="13" t="s">
        <v>557</v>
      </c>
      <c r="I410" s="13" t="s">
        <v>923</v>
      </c>
      <c r="J410" s="13" t="s">
        <v>558</v>
      </c>
      <c r="K410" s="13" t="s">
        <v>4</v>
      </c>
      <c r="L410" s="13" t="s">
        <v>12</v>
      </c>
      <c r="M410" s="13">
        <v>3</v>
      </c>
      <c r="N410" s="5"/>
      <c r="O410" s="17"/>
      <c r="P410" s="9"/>
      <c r="Q410" s="40"/>
    </row>
    <row r="411" spans="1:17" x14ac:dyDescent="0.3">
      <c r="A411" s="48">
        <f>MAX($A$2:A410)+1</f>
        <v>145</v>
      </c>
      <c r="B411" s="44" t="s">
        <v>503</v>
      </c>
      <c r="C411" s="44" t="s">
        <v>546</v>
      </c>
      <c r="D411" s="44"/>
      <c r="E411" s="44">
        <v>7</v>
      </c>
      <c r="F411" s="44" t="s">
        <v>245</v>
      </c>
      <c r="G411" s="13" t="s">
        <v>5</v>
      </c>
      <c r="H411" s="13" t="s">
        <v>555</v>
      </c>
      <c r="I411" s="13" t="s">
        <v>923</v>
      </c>
      <c r="J411" s="13" t="s">
        <v>556</v>
      </c>
      <c r="K411" s="13" t="s">
        <v>4</v>
      </c>
      <c r="L411" s="13" t="s">
        <v>12</v>
      </c>
      <c r="M411" s="13">
        <v>3</v>
      </c>
      <c r="N411" s="5"/>
      <c r="O411" s="17"/>
      <c r="P411" s="26" t="s">
        <v>988</v>
      </c>
      <c r="Q411" s="40" t="s">
        <v>1107</v>
      </c>
    </row>
    <row r="412" spans="1:17" x14ac:dyDescent="0.3">
      <c r="A412" s="49"/>
      <c r="B412" s="44" t="s">
        <v>503</v>
      </c>
      <c r="C412" s="44" t="s">
        <v>546</v>
      </c>
      <c r="D412" s="44"/>
      <c r="E412" s="44">
        <v>7</v>
      </c>
      <c r="F412" s="44" t="s">
        <v>245</v>
      </c>
      <c r="G412" s="13" t="s">
        <v>12</v>
      </c>
      <c r="H412" s="13" t="s">
        <v>555</v>
      </c>
      <c r="I412" s="13" t="s">
        <v>923</v>
      </c>
      <c r="J412" s="13" t="s">
        <v>556</v>
      </c>
      <c r="K412" s="13" t="s">
        <v>4</v>
      </c>
      <c r="L412" s="13" t="s">
        <v>12</v>
      </c>
      <c r="M412" s="13">
        <v>3</v>
      </c>
      <c r="N412" s="5"/>
      <c r="O412" s="17"/>
      <c r="P412" s="26" t="s">
        <v>988</v>
      </c>
      <c r="Q412" s="40"/>
    </row>
    <row r="413" spans="1:17" x14ac:dyDescent="0.3">
      <c r="A413" s="48">
        <f>MAX($A$2:A412)+1</f>
        <v>146</v>
      </c>
      <c r="B413" s="44" t="s">
        <v>503</v>
      </c>
      <c r="C413" s="44" t="s">
        <v>546</v>
      </c>
      <c r="D413" s="44"/>
      <c r="E413" s="44">
        <v>8</v>
      </c>
      <c r="F413" s="44" t="s">
        <v>272</v>
      </c>
      <c r="G413" s="13" t="s">
        <v>5</v>
      </c>
      <c r="H413" s="13" t="s">
        <v>551</v>
      </c>
      <c r="I413" s="13" t="s">
        <v>923</v>
      </c>
      <c r="J413" s="13" t="s">
        <v>552</v>
      </c>
      <c r="K413" s="13" t="s">
        <v>4</v>
      </c>
      <c r="L413" s="13" t="s">
        <v>12</v>
      </c>
      <c r="M413" s="13">
        <v>3</v>
      </c>
      <c r="N413" s="5"/>
      <c r="O413" s="17"/>
      <c r="P413" s="26" t="s">
        <v>988</v>
      </c>
      <c r="Q413" s="40" t="s">
        <v>1107</v>
      </c>
    </row>
    <row r="414" spans="1:17" x14ac:dyDescent="0.3">
      <c r="A414" s="49"/>
      <c r="B414" s="44" t="s">
        <v>503</v>
      </c>
      <c r="C414" s="44" t="s">
        <v>546</v>
      </c>
      <c r="D414" s="44"/>
      <c r="E414" s="44">
        <v>8</v>
      </c>
      <c r="F414" s="44" t="s">
        <v>272</v>
      </c>
      <c r="G414" s="13" t="s">
        <v>12</v>
      </c>
      <c r="H414" s="13" t="s">
        <v>551</v>
      </c>
      <c r="I414" s="13" t="s">
        <v>923</v>
      </c>
      <c r="J414" s="13" t="s">
        <v>552</v>
      </c>
      <c r="K414" s="13" t="s">
        <v>4</v>
      </c>
      <c r="L414" s="13" t="s">
        <v>12</v>
      </c>
      <c r="M414" s="13">
        <v>3</v>
      </c>
      <c r="N414" s="5"/>
      <c r="O414" s="17"/>
      <c r="P414" s="26" t="s">
        <v>988</v>
      </c>
      <c r="Q414" s="40"/>
    </row>
    <row r="415" spans="1:17" x14ac:dyDescent="0.3">
      <c r="A415" s="48">
        <f>MAX($A$2:A414)+1</f>
        <v>147</v>
      </c>
      <c r="B415" s="44" t="s">
        <v>503</v>
      </c>
      <c r="C415" s="44" t="s">
        <v>546</v>
      </c>
      <c r="D415" s="44"/>
      <c r="E415" s="44">
        <v>9</v>
      </c>
      <c r="F415" s="44" t="s">
        <v>272</v>
      </c>
      <c r="G415" s="13" t="s">
        <v>5</v>
      </c>
      <c r="H415" s="13" t="s">
        <v>551</v>
      </c>
      <c r="I415" s="13" t="s">
        <v>923</v>
      </c>
      <c r="J415" s="13" t="s">
        <v>552</v>
      </c>
      <c r="K415" s="13" t="s">
        <v>878</v>
      </c>
      <c r="L415" s="13" t="s">
        <v>12</v>
      </c>
      <c r="M415" s="13">
        <v>0.5</v>
      </c>
      <c r="N415" s="5"/>
      <c r="O415" s="17"/>
      <c r="P415" s="26" t="s">
        <v>989</v>
      </c>
      <c r="Q415" s="40" t="s">
        <v>1107</v>
      </c>
    </row>
    <row r="416" spans="1:17" x14ac:dyDescent="0.3">
      <c r="A416" s="51"/>
      <c r="B416" s="44" t="s">
        <v>503</v>
      </c>
      <c r="C416" s="44" t="s">
        <v>546</v>
      </c>
      <c r="D416" s="44"/>
      <c r="E416" s="44">
        <v>9</v>
      </c>
      <c r="F416" s="44" t="s">
        <v>272</v>
      </c>
      <c r="G416" s="13" t="s">
        <v>5</v>
      </c>
      <c r="H416" s="13" t="s">
        <v>329</v>
      </c>
      <c r="I416" s="13" t="s">
        <v>923</v>
      </c>
      <c r="J416" s="13" t="s">
        <v>330</v>
      </c>
      <c r="K416" s="13" t="s">
        <v>878</v>
      </c>
      <c r="L416" s="13" t="s">
        <v>12</v>
      </c>
      <c r="M416" s="13">
        <v>0.5</v>
      </c>
      <c r="N416" s="5"/>
      <c r="O416" s="17"/>
      <c r="P416" s="26" t="s">
        <v>989</v>
      </c>
      <c r="Q416" s="40"/>
    </row>
    <row r="417" spans="1:17" x14ac:dyDescent="0.3">
      <c r="A417" s="51"/>
      <c r="B417" s="44" t="s">
        <v>503</v>
      </c>
      <c r="C417" s="44" t="s">
        <v>546</v>
      </c>
      <c r="D417" s="44"/>
      <c r="E417" s="44">
        <v>9</v>
      </c>
      <c r="F417" s="44" t="s">
        <v>272</v>
      </c>
      <c r="G417" s="13" t="s">
        <v>5</v>
      </c>
      <c r="H417" s="13" t="s">
        <v>559</v>
      </c>
      <c r="I417" s="13" t="s">
        <v>923</v>
      </c>
      <c r="J417" s="13" t="s">
        <v>554</v>
      </c>
      <c r="K417" s="13" t="s">
        <v>12</v>
      </c>
      <c r="L417" s="13" t="s">
        <v>12</v>
      </c>
      <c r="M417" s="13">
        <v>1</v>
      </c>
      <c r="N417" s="5"/>
      <c r="O417" s="17"/>
      <c r="P417" s="9"/>
      <c r="Q417" s="40"/>
    </row>
    <row r="418" spans="1:17" x14ac:dyDescent="0.3">
      <c r="A418" s="51"/>
      <c r="B418" s="44" t="s">
        <v>503</v>
      </c>
      <c r="C418" s="44" t="s">
        <v>546</v>
      </c>
      <c r="D418" s="44"/>
      <c r="E418" s="44">
        <v>9</v>
      </c>
      <c r="F418" s="44" t="s">
        <v>272</v>
      </c>
      <c r="G418" s="13" t="s">
        <v>12</v>
      </c>
      <c r="H418" s="13" t="s">
        <v>551</v>
      </c>
      <c r="I418" s="13" t="s">
        <v>923</v>
      </c>
      <c r="J418" s="13" t="s">
        <v>552</v>
      </c>
      <c r="K418" s="13" t="s">
        <v>878</v>
      </c>
      <c r="L418" s="13" t="s">
        <v>12</v>
      </c>
      <c r="M418" s="13">
        <v>0.5</v>
      </c>
      <c r="N418" s="5"/>
      <c r="O418" s="17"/>
      <c r="P418" s="26" t="s">
        <v>989</v>
      </c>
      <c r="Q418" s="40"/>
    </row>
    <row r="419" spans="1:17" x14ac:dyDescent="0.3">
      <c r="A419" s="51"/>
      <c r="B419" s="44" t="s">
        <v>503</v>
      </c>
      <c r="C419" s="44" t="s">
        <v>546</v>
      </c>
      <c r="D419" s="44"/>
      <c r="E419" s="44">
        <v>9</v>
      </c>
      <c r="F419" s="44" t="s">
        <v>272</v>
      </c>
      <c r="G419" s="13" t="s">
        <v>12</v>
      </c>
      <c r="H419" s="13" t="s">
        <v>329</v>
      </c>
      <c r="I419" s="13" t="s">
        <v>923</v>
      </c>
      <c r="J419" s="13" t="s">
        <v>330</v>
      </c>
      <c r="K419" s="13" t="s">
        <v>878</v>
      </c>
      <c r="L419" s="13" t="s">
        <v>12</v>
      </c>
      <c r="M419" s="13">
        <v>0.5</v>
      </c>
      <c r="N419" s="5"/>
      <c r="O419" s="17"/>
      <c r="P419" s="26" t="s">
        <v>989</v>
      </c>
      <c r="Q419" s="40"/>
    </row>
    <row r="420" spans="1:17" x14ac:dyDescent="0.3">
      <c r="A420" s="49"/>
      <c r="B420" s="44" t="s">
        <v>503</v>
      </c>
      <c r="C420" s="44" t="s">
        <v>546</v>
      </c>
      <c r="D420" s="44"/>
      <c r="E420" s="44">
        <v>9</v>
      </c>
      <c r="F420" s="44" t="s">
        <v>272</v>
      </c>
      <c r="G420" s="13" t="s">
        <v>12</v>
      </c>
      <c r="H420" s="13" t="s">
        <v>559</v>
      </c>
      <c r="I420" s="13" t="s">
        <v>923</v>
      </c>
      <c r="J420" s="13" t="s">
        <v>554</v>
      </c>
      <c r="K420" s="13" t="s">
        <v>12</v>
      </c>
      <c r="L420" s="13" t="s">
        <v>12</v>
      </c>
      <c r="M420" s="13">
        <v>1</v>
      </c>
      <c r="N420" s="5"/>
      <c r="O420" s="17"/>
      <c r="P420" s="9"/>
      <c r="Q420" s="40"/>
    </row>
    <row r="421" spans="1:17" x14ac:dyDescent="0.3">
      <c r="A421" s="48">
        <f>MAX($A$2:A420)+1</f>
        <v>148</v>
      </c>
      <c r="B421" s="44" t="s">
        <v>503</v>
      </c>
      <c r="C421" s="44" t="s">
        <v>546</v>
      </c>
      <c r="D421" s="44"/>
      <c r="E421" s="44">
        <v>10</v>
      </c>
      <c r="F421" s="44" t="s">
        <v>272</v>
      </c>
      <c r="G421" s="13" t="s">
        <v>5</v>
      </c>
      <c r="H421" s="13" t="s">
        <v>551</v>
      </c>
      <c r="I421" s="13" t="s">
        <v>923</v>
      </c>
      <c r="J421" s="13" t="s">
        <v>552</v>
      </c>
      <c r="K421" s="13" t="s">
        <v>4</v>
      </c>
      <c r="L421" s="13" t="s">
        <v>12</v>
      </c>
      <c r="M421" s="13">
        <v>3</v>
      </c>
      <c r="N421" s="5"/>
      <c r="O421" s="17"/>
      <c r="P421" s="26" t="s">
        <v>988</v>
      </c>
      <c r="Q421" s="40" t="s">
        <v>1107</v>
      </c>
    </row>
    <row r="422" spans="1:17" x14ac:dyDescent="0.3">
      <c r="A422" s="49"/>
      <c r="B422" s="44" t="s">
        <v>503</v>
      </c>
      <c r="C422" s="44" t="s">
        <v>546</v>
      </c>
      <c r="D422" s="44"/>
      <c r="E422" s="44">
        <v>10</v>
      </c>
      <c r="F422" s="44" t="s">
        <v>272</v>
      </c>
      <c r="G422" s="13" t="s">
        <v>12</v>
      </c>
      <c r="H422" s="13" t="s">
        <v>551</v>
      </c>
      <c r="I422" s="13" t="s">
        <v>923</v>
      </c>
      <c r="J422" s="13" t="s">
        <v>552</v>
      </c>
      <c r="K422" s="13" t="s">
        <v>4</v>
      </c>
      <c r="L422" s="13" t="s">
        <v>12</v>
      </c>
      <c r="M422" s="13">
        <v>3</v>
      </c>
      <c r="N422" s="5"/>
      <c r="O422" s="17"/>
      <c r="P422" s="26" t="s">
        <v>988</v>
      </c>
      <c r="Q422" s="40"/>
    </row>
    <row r="423" spans="1:17" x14ac:dyDescent="0.3">
      <c r="A423" s="48">
        <f>MAX($A$2:A422)+1</f>
        <v>149</v>
      </c>
      <c r="B423" s="44" t="s">
        <v>503</v>
      </c>
      <c r="C423" s="44" t="s">
        <v>546</v>
      </c>
      <c r="D423" s="44"/>
      <c r="E423" s="44">
        <v>11</v>
      </c>
      <c r="F423" s="44" t="s">
        <v>272</v>
      </c>
      <c r="G423" s="13" t="s">
        <v>5</v>
      </c>
      <c r="H423" s="13" t="s">
        <v>551</v>
      </c>
      <c r="I423" s="13" t="s">
        <v>923</v>
      </c>
      <c r="J423" s="13" t="s">
        <v>552</v>
      </c>
      <c r="K423" s="13" t="s">
        <v>4</v>
      </c>
      <c r="L423" s="13" t="s">
        <v>12</v>
      </c>
      <c r="M423" s="13">
        <v>3</v>
      </c>
      <c r="N423" s="5"/>
      <c r="O423" s="17"/>
      <c r="P423" s="26" t="s">
        <v>988</v>
      </c>
      <c r="Q423" s="40" t="s">
        <v>1107</v>
      </c>
    </row>
    <row r="424" spans="1:17" x14ac:dyDescent="0.3">
      <c r="A424" s="49"/>
      <c r="B424" s="44" t="s">
        <v>503</v>
      </c>
      <c r="C424" s="44" t="s">
        <v>546</v>
      </c>
      <c r="D424" s="44"/>
      <c r="E424" s="44">
        <v>11</v>
      </c>
      <c r="F424" s="44" t="s">
        <v>272</v>
      </c>
      <c r="G424" s="13" t="s">
        <v>12</v>
      </c>
      <c r="H424" s="13" t="s">
        <v>551</v>
      </c>
      <c r="I424" s="13" t="s">
        <v>923</v>
      </c>
      <c r="J424" s="13" t="s">
        <v>552</v>
      </c>
      <c r="K424" s="13" t="s">
        <v>4</v>
      </c>
      <c r="L424" s="13" t="s">
        <v>12</v>
      </c>
      <c r="M424" s="13">
        <v>3</v>
      </c>
      <c r="N424" s="5"/>
      <c r="O424" s="17"/>
      <c r="P424" s="26" t="s">
        <v>988</v>
      </c>
      <c r="Q424" s="40"/>
    </row>
    <row r="425" spans="1:17" x14ac:dyDescent="0.3">
      <c r="A425" s="48">
        <f>MAX($A$2:A424)+1</f>
        <v>150</v>
      </c>
      <c r="B425" s="44" t="s">
        <v>503</v>
      </c>
      <c r="C425" s="44" t="s">
        <v>546</v>
      </c>
      <c r="D425" s="44"/>
      <c r="E425" s="44">
        <v>12</v>
      </c>
      <c r="F425" s="44" t="s">
        <v>272</v>
      </c>
      <c r="G425" s="13" t="s">
        <v>5</v>
      </c>
      <c r="H425" s="13" t="s">
        <v>551</v>
      </c>
      <c r="I425" s="13" t="s">
        <v>923</v>
      </c>
      <c r="J425" s="13" t="s">
        <v>552</v>
      </c>
      <c r="K425" s="13" t="s">
        <v>4</v>
      </c>
      <c r="L425" s="13" t="s">
        <v>12</v>
      </c>
      <c r="M425" s="13">
        <v>3</v>
      </c>
      <c r="N425" s="5"/>
      <c r="O425" s="17"/>
      <c r="P425" s="26" t="s">
        <v>988</v>
      </c>
      <c r="Q425" s="40" t="s">
        <v>1107</v>
      </c>
    </row>
    <row r="426" spans="1:17" x14ac:dyDescent="0.3">
      <c r="A426" s="49"/>
      <c r="B426" s="44" t="s">
        <v>503</v>
      </c>
      <c r="C426" s="44" t="s">
        <v>546</v>
      </c>
      <c r="D426" s="44"/>
      <c r="E426" s="44">
        <v>12</v>
      </c>
      <c r="F426" s="44" t="s">
        <v>272</v>
      </c>
      <c r="G426" s="13" t="s">
        <v>12</v>
      </c>
      <c r="H426" s="13" t="s">
        <v>551</v>
      </c>
      <c r="I426" s="13" t="s">
        <v>923</v>
      </c>
      <c r="J426" s="13" t="s">
        <v>552</v>
      </c>
      <c r="K426" s="13" t="s">
        <v>4</v>
      </c>
      <c r="L426" s="13" t="s">
        <v>12</v>
      </c>
      <c r="M426" s="13">
        <v>3</v>
      </c>
      <c r="N426" s="5"/>
      <c r="O426" s="17"/>
      <c r="P426" s="26" t="s">
        <v>988</v>
      </c>
      <c r="Q426" s="40"/>
    </row>
    <row r="427" spans="1:17" x14ac:dyDescent="0.3">
      <c r="A427" s="48">
        <f>MAX($A$2:A426)+1</f>
        <v>151</v>
      </c>
      <c r="B427" s="44" t="s">
        <v>503</v>
      </c>
      <c r="C427" s="44" t="s">
        <v>546</v>
      </c>
      <c r="D427" s="44"/>
      <c r="E427" s="44">
        <v>13</v>
      </c>
      <c r="F427" s="44" t="s">
        <v>272</v>
      </c>
      <c r="G427" s="13" t="s">
        <v>5</v>
      </c>
      <c r="H427" s="13" t="s">
        <v>551</v>
      </c>
      <c r="I427" s="13" t="s">
        <v>923</v>
      </c>
      <c r="J427" s="13" t="s">
        <v>552</v>
      </c>
      <c r="K427" s="13" t="s">
        <v>4</v>
      </c>
      <c r="L427" s="13" t="s">
        <v>12</v>
      </c>
      <c r="M427" s="13">
        <v>3</v>
      </c>
      <c r="N427" s="5"/>
      <c r="O427" s="17"/>
      <c r="P427" s="26" t="s">
        <v>988</v>
      </c>
      <c r="Q427" s="40" t="s">
        <v>1107</v>
      </c>
    </row>
    <row r="428" spans="1:17" x14ac:dyDescent="0.3">
      <c r="A428" s="49"/>
      <c r="B428" s="44" t="s">
        <v>503</v>
      </c>
      <c r="C428" s="44" t="s">
        <v>546</v>
      </c>
      <c r="D428" s="44"/>
      <c r="E428" s="44">
        <v>13</v>
      </c>
      <c r="F428" s="44" t="s">
        <v>272</v>
      </c>
      <c r="G428" s="13" t="s">
        <v>12</v>
      </c>
      <c r="H428" s="13" t="s">
        <v>551</v>
      </c>
      <c r="I428" s="13" t="s">
        <v>923</v>
      </c>
      <c r="J428" s="13" t="s">
        <v>552</v>
      </c>
      <c r="K428" s="13" t="s">
        <v>4</v>
      </c>
      <c r="L428" s="13" t="s">
        <v>12</v>
      </c>
      <c r="M428" s="13">
        <v>3</v>
      </c>
      <c r="N428" s="5"/>
      <c r="O428" s="17"/>
      <c r="P428" s="26" t="s">
        <v>988</v>
      </c>
      <c r="Q428" s="40"/>
    </row>
    <row r="429" spans="1:17" x14ac:dyDescent="0.3">
      <c r="A429" s="48">
        <f>MAX($A$2:A428)+1</f>
        <v>152</v>
      </c>
      <c r="B429" s="44" t="s">
        <v>503</v>
      </c>
      <c r="C429" s="44" t="s">
        <v>546</v>
      </c>
      <c r="D429" s="44"/>
      <c r="E429" s="44">
        <v>14</v>
      </c>
      <c r="F429" s="44" t="s">
        <v>272</v>
      </c>
      <c r="G429" s="13" t="s">
        <v>5</v>
      </c>
      <c r="H429" s="13" t="s">
        <v>551</v>
      </c>
      <c r="I429" s="13" t="s">
        <v>923</v>
      </c>
      <c r="J429" s="13" t="s">
        <v>552</v>
      </c>
      <c r="K429" s="13" t="s">
        <v>4</v>
      </c>
      <c r="L429" s="13" t="s">
        <v>12</v>
      </c>
      <c r="M429" s="13">
        <v>3</v>
      </c>
      <c r="N429" s="5"/>
      <c r="O429" s="17"/>
      <c r="P429" s="26" t="s">
        <v>988</v>
      </c>
      <c r="Q429" s="40" t="s">
        <v>1107</v>
      </c>
    </row>
    <row r="430" spans="1:17" x14ac:dyDescent="0.3">
      <c r="A430" s="49"/>
      <c r="B430" s="44" t="s">
        <v>503</v>
      </c>
      <c r="C430" s="44" t="s">
        <v>546</v>
      </c>
      <c r="D430" s="44"/>
      <c r="E430" s="44">
        <v>14</v>
      </c>
      <c r="F430" s="44" t="s">
        <v>272</v>
      </c>
      <c r="G430" s="13" t="s">
        <v>12</v>
      </c>
      <c r="H430" s="13" t="s">
        <v>551</v>
      </c>
      <c r="I430" s="13" t="s">
        <v>923</v>
      </c>
      <c r="J430" s="13" t="s">
        <v>552</v>
      </c>
      <c r="K430" s="13" t="s">
        <v>4</v>
      </c>
      <c r="L430" s="13" t="s">
        <v>12</v>
      </c>
      <c r="M430" s="13">
        <v>3</v>
      </c>
      <c r="N430" s="5"/>
      <c r="O430" s="17"/>
      <c r="P430" s="26" t="s">
        <v>988</v>
      </c>
      <c r="Q430" s="40"/>
    </row>
    <row r="431" spans="1:17" x14ac:dyDescent="0.3">
      <c r="A431" s="48">
        <f>MAX($A$2:A430)+1</f>
        <v>153</v>
      </c>
      <c r="B431" s="44" t="s">
        <v>503</v>
      </c>
      <c r="C431" s="44" t="s">
        <v>546</v>
      </c>
      <c r="D431" s="44"/>
      <c r="E431" s="44">
        <v>15</v>
      </c>
      <c r="F431" s="44" t="s">
        <v>326</v>
      </c>
      <c r="G431" s="13" t="s">
        <v>5</v>
      </c>
      <c r="H431" s="13" t="s">
        <v>551</v>
      </c>
      <c r="I431" s="13" t="s">
        <v>923</v>
      </c>
      <c r="J431" s="13" t="s">
        <v>552</v>
      </c>
      <c r="K431" s="13" t="s">
        <v>4</v>
      </c>
      <c r="L431" s="13" t="s">
        <v>12</v>
      </c>
      <c r="M431" s="13">
        <v>3</v>
      </c>
      <c r="N431" s="5"/>
      <c r="O431" s="52" t="s">
        <v>985</v>
      </c>
      <c r="P431" s="26" t="s">
        <v>988</v>
      </c>
      <c r="Q431" s="40" t="s">
        <v>1108</v>
      </c>
    </row>
    <row r="432" spans="1:17" x14ac:dyDescent="0.3">
      <c r="A432" s="51"/>
      <c r="B432" s="44" t="s">
        <v>503</v>
      </c>
      <c r="C432" s="44" t="s">
        <v>546</v>
      </c>
      <c r="D432" s="44"/>
      <c r="E432" s="44">
        <v>15</v>
      </c>
      <c r="F432" s="44" t="s">
        <v>326</v>
      </c>
      <c r="G432" s="13" t="s">
        <v>12</v>
      </c>
      <c r="H432" s="13" t="s">
        <v>329</v>
      </c>
      <c r="I432" s="13" t="s">
        <v>923</v>
      </c>
      <c r="J432" s="13" t="s">
        <v>330</v>
      </c>
      <c r="K432" s="13" t="s">
        <v>12</v>
      </c>
      <c r="L432" s="13" t="s">
        <v>12</v>
      </c>
      <c r="M432" s="13">
        <v>1</v>
      </c>
      <c r="N432" s="5"/>
      <c r="O432" s="52"/>
      <c r="P432" s="26" t="s">
        <v>988</v>
      </c>
      <c r="Q432" s="40"/>
    </row>
    <row r="433" spans="1:17" x14ac:dyDescent="0.3">
      <c r="A433" s="49"/>
      <c r="B433" s="44" t="s">
        <v>503</v>
      </c>
      <c r="C433" s="44" t="s">
        <v>546</v>
      </c>
      <c r="D433" s="44"/>
      <c r="E433" s="44">
        <v>15</v>
      </c>
      <c r="F433" s="44" t="s">
        <v>326</v>
      </c>
      <c r="G433" s="13" t="s">
        <v>12</v>
      </c>
      <c r="H433" s="13" t="s">
        <v>551</v>
      </c>
      <c r="I433" s="13" t="s">
        <v>923</v>
      </c>
      <c r="J433" s="13" t="s">
        <v>552</v>
      </c>
      <c r="K433" s="13" t="s">
        <v>5</v>
      </c>
      <c r="L433" s="13" t="s">
        <v>12</v>
      </c>
      <c r="M433" s="13">
        <v>2</v>
      </c>
      <c r="N433" s="5"/>
      <c r="O433" s="52"/>
      <c r="P433" s="26" t="s">
        <v>988</v>
      </c>
      <c r="Q433" s="40"/>
    </row>
    <row r="434" spans="1:17" x14ac:dyDescent="0.3">
      <c r="A434" s="48">
        <f>MAX($A$2:A433)+1</f>
        <v>154</v>
      </c>
      <c r="B434" s="44" t="s">
        <v>503</v>
      </c>
      <c r="C434" s="44" t="s">
        <v>546</v>
      </c>
      <c r="D434" s="44"/>
      <c r="E434" s="44">
        <v>16</v>
      </c>
      <c r="F434" s="44" t="s">
        <v>326</v>
      </c>
      <c r="G434" s="13" t="s">
        <v>5</v>
      </c>
      <c r="H434" s="13" t="s">
        <v>551</v>
      </c>
      <c r="I434" s="13" t="s">
        <v>923</v>
      </c>
      <c r="J434" s="13" t="s">
        <v>552</v>
      </c>
      <c r="K434" s="13" t="s">
        <v>4</v>
      </c>
      <c r="L434" s="13" t="s">
        <v>12</v>
      </c>
      <c r="M434" s="13">
        <v>3</v>
      </c>
      <c r="N434" s="5"/>
      <c r="O434" s="52" t="s">
        <v>1183</v>
      </c>
      <c r="P434" s="26" t="s">
        <v>988</v>
      </c>
      <c r="Q434" s="40" t="s">
        <v>1108</v>
      </c>
    </row>
    <row r="435" spans="1:17" x14ac:dyDescent="0.3">
      <c r="A435" s="49"/>
      <c r="B435" s="44" t="s">
        <v>503</v>
      </c>
      <c r="C435" s="44" t="s">
        <v>546</v>
      </c>
      <c r="D435" s="44"/>
      <c r="E435" s="44">
        <v>16</v>
      </c>
      <c r="F435" s="44" t="s">
        <v>326</v>
      </c>
      <c r="G435" s="13" t="s">
        <v>12</v>
      </c>
      <c r="H435" s="13" t="s">
        <v>329</v>
      </c>
      <c r="I435" s="13" t="s">
        <v>923</v>
      </c>
      <c r="J435" s="13" t="s">
        <v>330</v>
      </c>
      <c r="K435" s="13" t="s">
        <v>4</v>
      </c>
      <c r="L435" s="13" t="s">
        <v>12</v>
      </c>
      <c r="M435" s="13">
        <v>3</v>
      </c>
      <c r="N435" s="5"/>
      <c r="O435" s="52"/>
      <c r="P435" s="26" t="s">
        <v>988</v>
      </c>
      <c r="Q435" s="40"/>
    </row>
    <row r="436" spans="1:17" x14ac:dyDescent="0.3">
      <c r="A436" s="48">
        <f>MAX($A$2:A435)+1</f>
        <v>155</v>
      </c>
      <c r="B436" s="44" t="s">
        <v>503</v>
      </c>
      <c r="C436" s="44" t="s">
        <v>546</v>
      </c>
      <c r="D436" s="44"/>
      <c r="E436" s="44">
        <v>17</v>
      </c>
      <c r="F436" s="44" t="s">
        <v>326</v>
      </c>
      <c r="G436" s="13" t="s">
        <v>5</v>
      </c>
      <c r="H436" s="13" t="s">
        <v>551</v>
      </c>
      <c r="I436" s="13" t="s">
        <v>923</v>
      </c>
      <c r="J436" s="13" t="s">
        <v>552</v>
      </c>
      <c r="K436" s="13" t="s">
        <v>4</v>
      </c>
      <c r="L436" s="13" t="s">
        <v>12</v>
      </c>
      <c r="M436" s="13">
        <v>3</v>
      </c>
      <c r="N436" s="5"/>
      <c r="O436" s="52" t="s">
        <v>1184</v>
      </c>
      <c r="P436" s="26" t="s">
        <v>988</v>
      </c>
      <c r="Q436" s="40" t="s">
        <v>1108</v>
      </c>
    </row>
    <row r="437" spans="1:17" x14ac:dyDescent="0.3">
      <c r="A437" s="49"/>
      <c r="B437" s="44" t="s">
        <v>503</v>
      </c>
      <c r="C437" s="44" t="s">
        <v>546</v>
      </c>
      <c r="D437" s="44"/>
      <c r="E437" s="44">
        <v>17</v>
      </c>
      <c r="F437" s="44" t="s">
        <v>326</v>
      </c>
      <c r="G437" s="13" t="s">
        <v>12</v>
      </c>
      <c r="H437" s="13" t="s">
        <v>329</v>
      </c>
      <c r="I437" s="13" t="s">
        <v>923</v>
      </c>
      <c r="J437" s="13" t="s">
        <v>330</v>
      </c>
      <c r="K437" s="13" t="s">
        <v>4</v>
      </c>
      <c r="L437" s="13" t="s">
        <v>12</v>
      </c>
      <c r="M437" s="13">
        <v>3</v>
      </c>
      <c r="N437" s="5"/>
      <c r="O437" s="52"/>
      <c r="P437" s="26" t="s">
        <v>988</v>
      </c>
      <c r="Q437" s="40"/>
    </row>
    <row r="438" spans="1:17" x14ac:dyDescent="0.3">
      <c r="A438" s="48">
        <f>MAX($A$2:A437)+1</f>
        <v>156</v>
      </c>
      <c r="B438" s="44" t="s">
        <v>503</v>
      </c>
      <c r="C438" s="44" t="s">
        <v>560</v>
      </c>
      <c r="D438" s="44"/>
      <c r="E438" s="44">
        <v>1</v>
      </c>
      <c r="F438" s="44" t="s">
        <v>561</v>
      </c>
      <c r="G438" s="13" t="s">
        <v>5</v>
      </c>
      <c r="H438" s="13" t="s">
        <v>377</v>
      </c>
      <c r="I438" s="13" t="s">
        <v>923</v>
      </c>
      <c r="J438" s="13" t="s">
        <v>378</v>
      </c>
      <c r="K438" s="13" t="s">
        <v>4</v>
      </c>
      <c r="L438" s="13" t="s">
        <v>12</v>
      </c>
      <c r="M438" s="13">
        <v>3</v>
      </c>
      <c r="N438" s="5"/>
      <c r="O438" s="17"/>
      <c r="P438" s="9"/>
      <c r="Q438" s="40" t="s">
        <v>1109</v>
      </c>
    </row>
    <row r="439" spans="1:17" x14ac:dyDescent="0.3">
      <c r="A439" s="49"/>
      <c r="B439" s="44" t="s">
        <v>503</v>
      </c>
      <c r="C439" s="44" t="s">
        <v>560</v>
      </c>
      <c r="D439" s="44"/>
      <c r="E439" s="44">
        <v>1</v>
      </c>
      <c r="F439" s="44" t="s">
        <v>561</v>
      </c>
      <c r="G439" s="13" t="s">
        <v>12</v>
      </c>
      <c r="H439" s="13" t="s">
        <v>377</v>
      </c>
      <c r="I439" s="13" t="s">
        <v>923</v>
      </c>
      <c r="J439" s="13" t="s">
        <v>378</v>
      </c>
      <c r="K439" s="13" t="s">
        <v>4</v>
      </c>
      <c r="L439" s="13" t="s">
        <v>12</v>
      </c>
      <c r="M439" s="13">
        <v>3</v>
      </c>
      <c r="N439" s="5"/>
      <c r="O439" s="17"/>
      <c r="P439" s="9"/>
      <c r="Q439" s="40"/>
    </row>
    <row r="440" spans="1:17" x14ac:dyDescent="0.3">
      <c r="A440" s="48">
        <f>MAX($A$2:A439)+1</f>
        <v>157</v>
      </c>
      <c r="B440" s="44" t="s">
        <v>503</v>
      </c>
      <c r="C440" s="44" t="s">
        <v>560</v>
      </c>
      <c r="D440" s="44"/>
      <c r="E440" s="44">
        <v>2</v>
      </c>
      <c r="F440" s="44" t="s">
        <v>561</v>
      </c>
      <c r="G440" s="13" t="s">
        <v>5</v>
      </c>
      <c r="H440" s="13" t="s">
        <v>379</v>
      </c>
      <c r="I440" s="13" t="s">
        <v>923</v>
      </c>
      <c r="J440" s="13" t="s">
        <v>380</v>
      </c>
      <c r="K440" s="13">
        <v>3</v>
      </c>
      <c r="L440" s="13">
        <v>1</v>
      </c>
      <c r="M440" s="13">
        <v>3</v>
      </c>
      <c r="N440" s="5"/>
      <c r="O440" s="17"/>
      <c r="P440" s="9"/>
      <c r="Q440" s="40" t="s">
        <v>1109</v>
      </c>
    </row>
    <row r="441" spans="1:17" x14ac:dyDescent="0.3">
      <c r="A441" s="49"/>
      <c r="B441" s="44" t="s">
        <v>503</v>
      </c>
      <c r="C441" s="44" t="s">
        <v>560</v>
      </c>
      <c r="D441" s="44"/>
      <c r="E441" s="44">
        <v>2</v>
      </c>
      <c r="F441" s="44" t="s">
        <v>561</v>
      </c>
      <c r="G441" s="13" t="s">
        <v>12</v>
      </c>
      <c r="H441" s="13" t="s">
        <v>379</v>
      </c>
      <c r="I441" s="13" t="s">
        <v>923</v>
      </c>
      <c r="J441" s="13" t="s">
        <v>380</v>
      </c>
      <c r="K441" s="13">
        <v>3</v>
      </c>
      <c r="L441" s="13">
        <v>1</v>
      </c>
      <c r="M441" s="13">
        <v>3</v>
      </c>
      <c r="N441" s="5"/>
      <c r="O441" s="17"/>
      <c r="P441" s="9"/>
      <c r="Q441" s="40"/>
    </row>
    <row r="442" spans="1:17" x14ac:dyDescent="0.3">
      <c r="A442" s="48">
        <f>MAX($A$2:A441)+1</f>
        <v>158</v>
      </c>
      <c r="B442" s="44" t="s">
        <v>503</v>
      </c>
      <c r="C442" s="44" t="s">
        <v>560</v>
      </c>
      <c r="D442" s="44"/>
      <c r="E442" s="44">
        <v>3</v>
      </c>
      <c r="F442" s="44" t="s">
        <v>561</v>
      </c>
      <c r="G442" s="13" t="s">
        <v>5</v>
      </c>
      <c r="H442" s="13" t="s">
        <v>381</v>
      </c>
      <c r="I442" s="13" t="s">
        <v>923</v>
      </c>
      <c r="J442" s="13" t="s">
        <v>382</v>
      </c>
      <c r="K442" s="13">
        <v>3</v>
      </c>
      <c r="L442" s="13">
        <v>1</v>
      </c>
      <c r="M442" s="13">
        <v>3</v>
      </c>
      <c r="N442" s="5"/>
      <c r="O442" s="17"/>
      <c r="P442" s="9"/>
      <c r="Q442" s="40" t="s">
        <v>1109</v>
      </c>
    </row>
    <row r="443" spans="1:17" x14ac:dyDescent="0.3">
      <c r="A443" s="49"/>
      <c r="B443" s="44" t="s">
        <v>503</v>
      </c>
      <c r="C443" s="44" t="s">
        <v>560</v>
      </c>
      <c r="D443" s="44"/>
      <c r="E443" s="44">
        <v>3</v>
      </c>
      <c r="F443" s="44" t="s">
        <v>561</v>
      </c>
      <c r="G443" s="13" t="s">
        <v>12</v>
      </c>
      <c r="H443" s="13" t="s">
        <v>383</v>
      </c>
      <c r="I443" s="13" t="s">
        <v>923</v>
      </c>
      <c r="J443" s="13" t="s">
        <v>384</v>
      </c>
      <c r="K443" s="13">
        <v>3</v>
      </c>
      <c r="L443" s="13">
        <v>1</v>
      </c>
      <c r="M443" s="13">
        <v>3</v>
      </c>
      <c r="N443" s="5"/>
      <c r="O443" s="17"/>
      <c r="P443" s="9"/>
      <c r="Q443" s="40"/>
    </row>
    <row r="444" spans="1:17" x14ac:dyDescent="0.3">
      <c r="A444" s="48">
        <f>MAX($A$2:A443)+1</f>
        <v>159</v>
      </c>
      <c r="B444" s="44" t="s">
        <v>503</v>
      </c>
      <c r="C444" s="44" t="s">
        <v>560</v>
      </c>
      <c r="D444" s="44"/>
      <c r="E444" s="44">
        <v>4</v>
      </c>
      <c r="F444" s="44" t="s">
        <v>561</v>
      </c>
      <c r="G444" s="13" t="s">
        <v>5</v>
      </c>
      <c r="H444" s="13" t="s">
        <v>385</v>
      </c>
      <c r="I444" s="13" t="s">
        <v>923</v>
      </c>
      <c r="J444" s="13" t="s">
        <v>386</v>
      </c>
      <c r="K444" s="13">
        <v>3</v>
      </c>
      <c r="L444" s="13">
        <v>1</v>
      </c>
      <c r="M444" s="13">
        <v>3</v>
      </c>
      <c r="N444" s="5"/>
      <c r="O444" s="17"/>
      <c r="P444" s="9"/>
      <c r="Q444" s="40" t="s">
        <v>1110</v>
      </c>
    </row>
    <row r="445" spans="1:17" x14ac:dyDescent="0.3">
      <c r="A445" s="49"/>
      <c r="B445" s="44" t="s">
        <v>503</v>
      </c>
      <c r="C445" s="44" t="s">
        <v>560</v>
      </c>
      <c r="D445" s="44"/>
      <c r="E445" s="44">
        <v>4</v>
      </c>
      <c r="F445" s="44" t="s">
        <v>561</v>
      </c>
      <c r="G445" s="13" t="s">
        <v>12</v>
      </c>
      <c r="H445" s="13" t="s">
        <v>385</v>
      </c>
      <c r="I445" s="13" t="s">
        <v>923</v>
      </c>
      <c r="J445" s="13" t="s">
        <v>386</v>
      </c>
      <c r="K445" s="13">
        <v>3</v>
      </c>
      <c r="L445" s="13">
        <v>1</v>
      </c>
      <c r="M445" s="13">
        <v>3</v>
      </c>
      <c r="N445" s="5"/>
      <c r="O445" s="17"/>
      <c r="P445" s="9"/>
      <c r="Q445" s="40"/>
    </row>
    <row r="446" spans="1:17" x14ac:dyDescent="0.3">
      <c r="A446" s="48">
        <f>MAX($A$2:A445)+1</f>
        <v>160</v>
      </c>
      <c r="B446" s="44" t="s">
        <v>503</v>
      </c>
      <c r="C446" s="44" t="s">
        <v>560</v>
      </c>
      <c r="D446" s="44"/>
      <c r="E446" s="44">
        <v>5</v>
      </c>
      <c r="F446" s="44" t="s">
        <v>561</v>
      </c>
      <c r="G446" s="13" t="s">
        <v>5</v>
      </c>
      <c r="H446" s="13" t="s">
        <v>387</v>
      </c>
      <c r="I446" s="13" t="s">
        <v>923</v>
      </c>
      <c r="J446" s="13" t="s">
        <v>388</v>
      </c>
      <c r="K446" s="13">
        <v>3</v>
      </c>
      <c r="L446" s="13">
        <v>1</v>
      </c>
      <c r="M446" s="13">
        <v>3</v>
      </c>
      <c r="N446" s="5"/>
      <c r="O446" s="17"/>
      <c r="P446" s="9"/>
      <c r="Q446" s="40" t="s">
        <v>1110</v>
      </c>
    </row>
    <row r="447" spans="1:17" x14ac:dyDescent="0.3">
      <c r="A447" s="49"/>
      <c r="B447" s="44" t="s">
        <v>503</v>
      </c>
      <c r="C447" s="44" t="s">
        <v>560</v>
      </c>
      <c r="D447" s="44"/>
      <c r="E447" s="44">
        <v>5</v>
      </c>
      <c r="F447" s="44" t="s">
        <v>561</v>
      </c>
      <c r="G447" s="13" t="s">
        <v>12</v>
      </c>
      <c r="H447" s="13" t="s">
        <v>387</v>
      </c>
      <c r="I447" s="13" t="s">
        <v>923</v>
      </c>
      <c r="J447" s="13" t="s">
        <v>388</v>
      </c>
      <c r="K447" s="13">
        <v>3</v>
      </c>
      <c r="L447" s="13">
        <v>1</v>
      </c>
      <c r="M447" s="13">
        <v>3</v>
      </c>
      <c r="N447" s="5"/>
      <c r="O447" s="17"/>
      <c r="P447" s="9"/>
      <c r="Q447" s="40"/>
    </row>
    <row r="448" spans="1:17" x14ac:dyDescent="0.3">
      <c r="A448" s="48">
        <f>MAX($A$2:A447)+1</f>
        <v>161</v>
      </c>
      <c r="B448" s="44" t="s">
        <v>503</v>
      </c>
      <c r="C448" s="44" t="s">
        <v>560</v>
      </c>
      <c r="D448" s="44"/>
      <c r="E448" s="44">
        <v>6</v>
      </c>
      <c r="F448" s="44" t="s">
        <v>561</v>
      </c>
      <c r="G448" s="13" t="s">
        <v>5</v>
      </c>
      <c r="H448" s="13" t="s">
        <v>389</v>
      </c>
      <c r="I448" s="13" t="s">
        <v>923</v>
      </c>
      <c r="J448" s="13" t="s">
        <v>390</v>
      </c>
      <c r="K448" s="13">
        <v>3</v>
      </c>
      <c r="L448" s="13">
        <v>1</v>
      </c>
      <c r="M448" s="13">
        <v>3</v>
      </c>
      <c r="N448" s="5"/>
      <c r="O448" s="17"/>
      <c r="P448" s="9"/>
      <c r="Q448" s="40" t="s">
        <v>1110</v>
      </c>
    </row>
    <row r="449" spans="1:17" x14ac:dyDescent="0.3">
      <c r="A449" s="49"/>
      <c r="B449" s="44" t="s">
        <v>503</v>
      </c>
      <c r="C449" s="44" t="s">
        <v>560</v>
      </c>
      <c r="D449" s="44"/>
      <c r="E449" s="44">
        <v>6</v>
      </c>
      <c r="F449" s="44" t="s">
        <v>561</v>
      </c>
      <c r="G449" s="13" t="s">
        <v>12</v>
      </c>
      <c r="H449" s="13" t="s">
        <v>389</v>
      </c>
      <c r="I449" s="13" t="s">
        <v>923</v>
      </c>
      <c r="J449" s="13" t="s">
        <v>390</v>
      </c>
      <c r="K449" s="13">
        <v>3</v>
      </c>
      <c r="L449" s="13">
        <v>1</v>
      </c>
      <c r="M449" s="13">
        <v>3</v>
      </c>
      <c r="N449" s="5"/>
      <c r="O449" s="17"/>
      <c r="P449" s="9"/>
      <c r="Q449" s="40"/>
    </row>
    <row r="450" spans="1:17" x14ac:dyDescent="0.3">
      <c r="A450" s="48">
        <f>MAX($A$2:A449)+1</f>
        <v>162</v>
      </c>
      <c r="B450" s="44" t="s">
        <v>503</v>
      </c>
      <c r="C450" s="44" t="s">
        <v>560</v>
      </c>
      <c r="D450" s="44"/>
      <c r="E450" s="44">
        <v>7</v>
      </c>
      <c r="F450" s="44" t="s">
        <v>561</v>
      </c>
      <c r="G450" s="13" t="s">
        <v>5</v>
      </c>
      <c r="H450" s="13" t="s">
        <v>391</v>
      </c>
      <c r="I450" s="13" t="s">
        <v>923</v>
      </c>
      <c r="J450" s="13" t="s">
        <v>392</v>
      </c>
      <c r="K450" s="13">
        <v>3</v>
      </c>
      <c r="L450" s="13">
        <v>1</v>
      </c>
      <c r="M450" s="13">
        <v>3</v>
      </c>
      <c r="N450" s="5"/>
      <c r="O450" s="17"/>
      <c r="P450" s="9"/>
      <c r="Q450" s="40" t="s">
        <v>1110</v>
      </c>
    </row>
    <row r="451" spans="1:17" x14ac:dyDescent="0.3">
      <c r="A451" s="49"/>
      <c r="B451" s="44" t="s">
        <v>503</v>
      </c>
      <c r="C451" s="44" t="s">
        <v>560</v>
      </c>
      <c r="D451" s="44"/>
      <c r="E451" s="44">
        <v>7</v>
      </c>
      <c r="F451" s="44" t="s">
        <v>561</v>
      </c>
      <c r="G451" s="13" t="s">
        <v>12</v>
      </c>
      <c r="H451" s="13" t="s">
        <v>391</v>
      </c>
      <c r="I451" s="13" t="s">
        <v>923</v>
      </c>
      <c r="J451" s="13" t="s">
        <v>392</v>
      </c>
      <c r="K451" s="13">
        <v>3</v>
      </c>
      <c r="L451" s="13">
        <v>1</v>
      </c>
      <c r="M451" s="13">
        <v>3</v>
      </c>
      <c r="N451" s="5"/>
      <c r="O451" s="17"/>
      <c r="P451" s="9"/>
      <c r="Q451" s="40"/>
    </row>
    <row r="452" spans="1:17" x14ac:dyDescent="0.3">
      <c r="A452" s="48">
        <f>MAX($A$2:A451)+1</f>
        <v>163</v>
      </c>
      <c r="B452" s="44" t="s">
        <v>503</v>
      </c>
      <c r="C452" s="44" t="s">
        <v>560</v>
      </c>
      <c r="D452" s="44"/>
      <c r="E452" s="44">
        <v>8</v>
      </c>
      <c r="F452" s="44" t="s">
        <v>561</v>
      </c>
      <c r="G452" s="13" t="s">
        <v>5</v>
      </c>
      <c r="H452" s="13" t="s">
        <v>393</v>
      </c>
      <c r="I452" s="13" t="s">
        <v>923</v>
      </c>
      <c r="J452" s="13" t="s">
        <v>394</v>
      </c>
      <c r="K452" s="13">
        <v>3</v>
      </c>
      <c r="L452" s="13">
        <v>1</v>
      </c>
      <c r="M452" s="13">
        <v>3</v>
      </c>
      <c r="N452" s="5"/>
      <c r="O452" s="17"/>
      <c r="P452" s="9"/>
      <c r="Q452" s="40" t="s">
        <v>1110</v>
      </c>
    </row>
    <row r="453" spans="1:17" x14ac:dyDescent="0.3">
      <c r="A453" s="49"/>
      <c r="B453" s="44" t="s">
        <v>503</v>
      </c>
      <c r="C453" s="44" t="s">
        <v>560</v>
      </c>
      <c r="D453" s="44"/>
      <c r="E453" s="44">
        <v>8</v>
      </c>
      <c r="F453" s="44" t="s">
        <v>561</v>
      </c>
      <c r="G453" s="13" t="s">
        <v>12</v>
      </c>
      <c r="H453" s="13" t="s">
        <v>393</v>
      </c>
      <c r="I453" s="13" t="s">
        <v>923</v>
      </c>
      <c r="J453" s="13" t="s">
        <v>394</v>
      </c>
      <c r="K453" s="13">
        <v>3</v>
      </c>
      <c r="L453" s="13">
        <v>1</v>
      </c>
      <c r="M453" s="13">
        <v>3</v>
      </c>
      <c r="N453" s="5"/>
      <c r="O453" s="17"/>
      <c r="P453" s="9"/>
      <c r="Q453" s="40"/>
    </row>
    <row r="454" spans="1:17" x14ac:dyDescent="0.3">
      <c r="A454" s="48">
        <f>MAX($A$2:A453)+1</f>
        <v>164</v>
      </c>
      <c r="B454" s="44" t="s">
        <v>503</v>
      </c>
      <c r="C454" s="44" t="s">
        <v>560</v>
      </c>
      <c r="D454" s="44"/>
      <c r="E454" s="44">
        <v>9</v>
      </c>
      <c r="F454" s="44" t="s">
        <v>561</v>
      </c>
      <c r="G454" s="13" t="s">
        <v>5</v>
      </c>
      <c r="H454" s="13" t="s">
        <v>395</v>
      </c>
      <c r="I454" s="13" t="s">
        <v>923</v>
      </c>
      <c r="J454" s="13" t="s">
        <v>396</v>
      </c>
      <c r="K454" s="13">
        <v>3</v>
      </c>
      <c r="L454" s="13">
        <v>1</v>
      </c>
      <c r="M454" s="13">
        <v>3</v>
      </c>
      <c r="N454" s="5"/>
      <c r="O454" s="17"/>
      <c r="P454" s="9"/>
      <c r="Q454" s="40" t="s">
        <v>1110</v>
      </c>
    </row>
    <row r="455" spans="1:17" x14ac:dyDescent="0.3">
      <c r="A455" s="49"/>
      <c r="B455" s="44" t="s">
        <v>503</v>
      </c>
      <c r="C455" s="44" t="s">
        <v>560</v>
      </c>
      <c r="D455" s="44"/>
      <c r="E455" s="44">
        <v>9</v>
      </c>
      <c r="F455" s="44" t="s">
        <v>561</v>
      </c>
      <c r="G455" s="13" t="s">
        <v>12</v>
      </c>
      <c r="H455" s="13" t="s">
        <v>395</v>
      </c>
      <c r="I455" s="13" t="s">
        <v>923</v>
      </c>
      <c r="J455" s="13" t="s">
        <v>396</v>
      </c>
      <c r="K455" s="13">
        <v>3</v>
      </c>
      <c r="L455" s="13">
        <v>1</v>
      </c>
      <c r="M455" s="13">
        <v>3</v>
      </c>
      <c r="N455" s="5"/>
      <c r="O455" s="17"/>
      <c r="P455" s="9"/>
      <c r="Q455" s="40"/>
    </row>
    <row r="456" spans="1:17" x14ac:dyDescent="0.3">
      <c r="A456" s="48">
        <f>MAX($A$2:A455)+1</f>
        <v>165</v>
      </c>
      <c r="B456" s="44" t="s">
        <v>503</v>
      </c>
      <c r="C456" s="44" t="s">
        <v>560</v>
      </c>
      <c r="D456" s="44"/>
      <c r="E456" s="44">
        <v>10</v>
      </c>
      <c r="F456" s="44" t="s">
        <v>561</v>
      </c>
      <c r="G456" s="13" t="s">
        <v>5</v>
      </c>
      <c r="H456" s="13" t="s">
        <v>397</v>
      </c>
      <c r="I456" s="13" t="s">
        <v>923</v>
      </c>
      <c r="J456" s="13" t="s">
        <v>398</v>
      </c>
      <c r="K456" s="13">
        <v>3</v>
      </c>
      <c r="L456" s="13">
        <v>1</v>
      </c>
      <c r="M456" s="13">
        <v>3</v>
      </c>
      <c r="N456" s="5"/>
      <c r="O456" s="17"/>
      <c r="P456" s="9"/>
      <c r="Q456" s="40" t="s">
        <v>1110</v>
      </c>
    </row>
    <row r="457" spans="1:17" x14ac:dyDescent="0.3">
      <c r="A457" s="49"/>
      <c r="B457" s="44" t="s">
        <v>503</v>
      </c>
      <c r="C457" s="44" t="s">
        <v>560</v>
      </c>
      <c r="D457" s="44"/>
      <c r="E457" s="44">
        <v>10</v>
      </c>
      <c r="F457" s="44" t="s">
        <v>561</v>
      </c>
      <c r="G457" s="13" t="s">
        <v>12</v>
      </c>
      <c r="H457" s="13" t="s">
        <v>397</v>
      </c>
      <c r="I457" s="13" t="s">
        <v>923</v>
      </c>
      <c r="J457" s="13" t="s">
        <v>398</v>
      </c>
      <c r="K457" s="13">
        <v>3</v>
      </c>
      <c r="L457" s="13">
        <v>1</v>
      </c>
      <c r="M457" s="13">
        <v>3</v>
      </c>
      <c r="N457" s="5"/>
      <c r="O457" s="17"/>
      <c r="P457" s="9"/>
      <c r="Q457" s="40"/>
    </row>
    <row r="458" spans="1:17" x14ac:dyDescent="0.3">
      <c r="A458" s="48">
        <f>MAX($A$2:A457)+1</f>
        <v>166</v>
      </c>
      <c r="B458" s="44" t="s">
        <v>503</v>
      </c>
      <c r="C458" s="44" t="s">
        <v>560</v>
      </c>
      <c r="D458" s="44"/>
      <c r="E458" s="44">
        <v>11</v>
      </c>
      <c r="F458" s="44" t="s">
        <v>561</v>
      </c>
      <c r="G458" s="13" t="s">
        <v>5</v>
      </c>
      <c r="H458" s="13" t="s">
        <v>399</v>
      </c>
      <c r="I458" s="13" t="s">
        <v>923</v>
      </c>
      <c r="J458" s="13" t="s">
        <v>400</v>
      </c>
      <c r="K458" s="13">
        <v>3</v>
      </c>
      <c r="L458" s="13">
        <v>1</v>
      </c>
      <c r="M458" s="13">
        <v>3</v>
      </c>
      <c r="N458" s="5"/>
      <c r="O458" s="17"/>
      <c r="P458" s="9"/>
      <c r="Q458" s="40" t="s">
        <v>1110</v>
      </c>
    </row>
    <row r="459" spans="1:17" x14ac:dyDescent="0.3">
      <c r="A459" s="49"/>
      <c r="B459" s="44" t="s">
        <v>503</v>
      </c>
      <c r="C459" s="44" t="s">
        <v>560</v>
      </c>
      <c r="D459" s="44"/>
      <c r="E459" s="44">
        <v>11</v>
      </c>
      <c r="F459" s="44" t="s">
        <v>561</v>
      </c>
      <c r="G459" s="13" t="s">
        <v>12</v>
      </c>
      <c r="H459" s="13" t="s">
        <v>399</v>
      </c>
      <c r="I459" s="13" t="s">
        <v>923</v>
      </c>
      <c r="J459" s="13" t="s">
        <v>400</v>
      </c>
      <c r="K459" s="13">
        <v>3</v>
      </c>
      <c r="L459" s="13">
        <v>1</v>
      </c>
      <c r="M459" s="13">
        <v>3</v>
      </c>
      <c r="N459" s="5"/>
      <c r="O459" s="17"/>
      <c r="P459" s="9"/>
      <c r="Q459" s="40"/>
    </row>
    <row r="460" spans="1:17" x14ac:dyDescent="0.3">
      <c r="A460" s="48">
        <f>MAX($A$2:A459)+1</f>
        <v>167</v>
      </c>
      <c r="B460" s="44" t="s">
        <v>503</v>
      </c>
      <c r="C460" s="44" t="s">
        <v>560</v>
      </c>
      <c r="D460" s="44"/>
      <c r="E460" s="44">
        <v>12</v>
      </c>
      <c r="F460" s="44" t="s">
        <v>561</v>
      </c>
      <c r="G460" s="13" t="s">
        <v>5</v>
      </c>
      <c r="H460" s="13" t="s">
        <v>401</v>
      </c>
      <c r="I460" s="13" t="s">
        <v>923</v>
      </c>
      <c r="J460" s="13" t="s">
        <v>402</v>
      </c>
      <c r="K460" s="13">
        <v>3</v>
      </c>
      <c r="L460" s="13">
        <v>1</v>
      </c>
      <c r="M460" s="13">
        <v>3</v>
      </c>
      <c r="N460" s="5"/>
      <c r="O460" s="17"/>
      <c r="P460" s="9"/>
      <c r="Q460" s="40" t="s">
        <v>1110</v>
      </c>
    </row>
    <row r="461" spans="1:17" x14ac:dyDescent="0.3">
      <c r="A461" s="49"/>
      <c r="B461" s="44" t="s">
        <v>503</v>
      </c>
      <c r="C461" s="44" t="s">
        <v>560</v>
      </c>
      <c r="D461" s="44"/>
      <c r="E461" s="44">
        <v>12</v>
      </c>
      <c r="F461" s="44" t="s">
        <v>561</v>
      </c>
      <c r="G461" s="13" t="s">
        <v>12</v>
      </c>
      <c r="H461" s="13" t="s">
        <v>401</v>
      </c>
      <c r="I461" s="13" t="s">
        <v>923</v>
      </c>
      <c r="J461" s="13" t="s">
        <v>402</v>
      </c>
      <c r="K461" s="13">
        <v>3</v>
      </c>
      <c r="L461" s="13">
        <v>1</v>
      </c>
      <c r="M461" s="13">
        <v>3</v>
      </c>
      <c r="N461" s="5"/>
      <c r="O461" s="17"/>
      <c r="P461" s="9"/>
      <c r="Q461" s="40"/>
    </row>
    <row r="462" spans="1:17" x14ac:dyDescent="0.3">
      <c r="A462" s="48">
        <f>MAX($A$2:A461)+1</f>
        <v>168</v>
      </c>
      <c r="B462" s="44" t="s">
        <v>503</v>
      </c>
      <c r="C462" s="44" t="s">
        <v>560</v>
      </c>
      <c r="D462" s="44"/>
      <c r="E462" s="44">
        <v>13</v>
      </c>
      <c r="F462" s="44" t="s">
        <v>561</v>
      </c>
      <c r="G462" s="13" t="s">
        <v>5</v>
      </c>
      <c r="H462" s="13" t="s">
        <v>403</v>
      </c>
      <c r="I462" s="13" t="s">
        <v>923</v>
      </c>
      <c r="J462" s="13" t="s">
        <v>404</v>
      </c>
      <c r="K462" s="13">
        <v>3</v>
      </c>
      <c r="L462" s="13" t="s">
        <v>12</v>
      </c>
      <c r="M462" s="13">
        <v>3</v>
      </c>
      <c r="N462" s="5"/>
      <c r="O462" s="17"/>
      <c r="P462" s="9"/>
      <c r="Q462" s="40" t="s">
        <v>1110</v>
      </c>
    </row>
    <row r="463" spans="1:17" x14ac:dyDescent="0.3">
      <c r="A463" s="49"/>
      <c r="B463" s="44" t="s">
        <v>503</v>
      </c>
      <c r="C463" s="44" t="s">
        <v>560</v>
      </c>
      <c r="D463" s="44"/>
      <c r="E463" s="44">
        <v>13</v>
      </c>
      <c r="F463" s="44" t="s">
        <v>561</v>
      </c>
      <c r="G463" s="13" t="s">
        <v>12</v>
      </c>
      <c r="H463" s="13" t="s">
        <v>403</v>
      </c>
      <c r="I463" s="13" t="s">
        <v>923</v>
      </c>
      <c r="J463" s="13" t="s">
        <v>404</v>
      </c>
      <c r="K463" s="13">
        <v>3</v>
      </c>
      <c r="L463" s="13">
        <v>1</v>
      </c>
      <c r="M463" s="13">
        <v>3</v>
      </c>
      <c r="N463" s="5"/>
      <c r="O463" s="17"/>
      <c r="P463" s="9"/>
      <c r="Q463" s="40"/>
    </row>
    <row r="464" spans="1:17" x14ac:dyDescent="0.3">
      <c r="A464" s="48">
        <f>MAX($A$2:A463)+1</f>
        <v>169</v>
      </c>
      <c r="B464" s="44" t="s">
        <v>503</v>
      </c>
      <c r="C464" s="44" t="s">
        <v>560</v>
      </c>
      <c r="D464" s="44"/>
      <c r="E464" s="44">
        <v>14</v>
      </c>
      <c r="F464" s="44" t="s">
        <v>561</v>
      </c>
      <c r="G464" s="13" t="s">
        <v>5</v>
      </c>
      <c r="H464" s="13" t="s">
        <v>405</v>
      </c>
      <c r="I464" s="13" t="s">
        <v>923</v>
      </c>
      <c r="J464" s="13" t="s">
        <v>406</v>
      </c>
      <c r="K464" s="13">
        <v>3</v>
      </c>
      <c r="L464" s="13">
        <v>1</v>
      </c>
      <c r="M464" s="13">
        <v>3</v>
      </c>
      <c r="N464" s="5"/>
      <c r="O464" s="17"/>
      <c r="P464" s="9"/>
      <c r="Q464" s="40" t="s">
        <v>1110</v>
      </c>
    </row>
    <row r="465" spans="1:17" x14ac:dyDescent="0.3">
      <c r="A465" s="49"/>
      <c r="B465" s="44" t="s">
        <v>503</v>
      </c>
      <c r="C465" s="44" t="s">
        <v>560</v>
      </c>
      <c r="D465" s="44"/>
      <c r="E465" s="44">
        <v>14</v>
      </c>
      <c r="F465" s="44" t="s">
        <v>561</v>
      </c>
      <c r="G465" s="13" t="s">
        <v>12</v>
      </c>
      <c r="H465" s="13" t="s">
        <v>405</v>
      </c>
      <c r="I465" s="13" t="s">
        <v>923</v>
      </c>
      <c r="J465" s="13" t="s">
        <v>406</v>
      </c>
      <c r="K465" s="13">
        <v>3</v>
      </c>
      <c r="L465" s="13">
        <v>1</v>
      </c>
      <c r="M465" s="13">
        <v>3</v>
      </c>
      <c r="N465" s="5"/>
      <c r="O465" s="17"/>
      <c r="P465" s="9"/>
      <c r="Q465" s="40"/>
    </row>
    <row r="466" spans="1:17" x14ac:dyDescent="0.3">
      <c r="A466" s="48">
        <f>MAX($A$2:A465)+1</f>
        <v>170</v>
      </c>
      <c r="B466" s="44" t="s">
        <v>503</v>
      </c>
      <c r="C466" s="44" t="s">
        <v>560</v>
      </c>
      <c r="D466" s="44"/>
      <c r="E466" s="44">
        <v>15</v>
      </c>
      <c r="F466" s="44" t="s">
        <v>561</v>
      </c>
      <c r="G466" s="13" t="s">
        <v>5</v>
      </c>
      <c r="H466" s="13" t="s">
        <v>407</v>
      </c>
      <c r="I466" s="13" t="s">
        <v>923</v>
      </c>
      <c r="J466" s="13" t="s">
        <v>408</v>
      </c>
      <c r="K466" s="13">
        <v>3</v>
      </c>
      <c r="L466" s="13">
        <v>1</v>
      </c>
      <c r="M466" s="13">
        <v>3</v>
      </c>
      <c r="N466" s="5"/>
      <c r="O466" s="17"/>
      <c r="P466" s="9"/>
      <c r="Q466" s="40" t="s">
        <v>1110</v>
      </c>
    </row>
    <row r="467" spans="1:17" x14ac:dyDescent="0.3">
      <c r="A467" s="49"/>
      <c r="B467" s="44" t="s">
        <v>503</v>
      </c>
      <c r="C467" s="44" t="s">
        <v>560</v>
      </c>
      <c r="D467" s="44"/>
      <c r="E467" s="44">
        <v>15</v>
      </c>
      <c r="F467" s="44" t="s">
        <v>561</v>
      </c>
      <c r="G467" s="13" t="s">
        <v>12</v>
      </c>
      <c r="H467" s="13" t="s">
        <v>407</v>
      </c>
      <c r="I467" s="13" t="s">
        <v>923</v>
      </c>
      <c r="J467" s="13" t="s">
        <v>408</v>
      </c>
      <c r="K467" s="13">
        <v>3</v>
      </c>
      <c r="L467" s="13">
        <v>1</v>
      </c>
      <c r="M467" s="13">
        <v>3</v>
      </c>
      <c r="N467" s="5"/>
      <c r="O467" s="17"/>
      <c r="P467" s="9"/>
      <c r="Q467" s="40"/>
    </row>
    <row r="468" spans="1:17" x14ac:dyDescent="0.3">
      <c r="A468" s="48">
        <f>MAX($A$2:A467)+1</f>
        <v>171</v>
      </c>
      <c r="B468" s="44" t="s">
        <v>503</v>
      </c>
      <c r="C468" s="44" t="s">
        <v>560</v>
      </c>
      <c r="D468" s="44"/>
      <c r="E468" s="44">
        <v>16</v>
      </c>
      <c r="F468" s="44" t="s">
        <v>561</v>
      </c>
      <c r="G468" s="13" t="s">
        <v>5</v>
      </c>
      <c r="H468" s="13" t="s">
        <v>409</v>
      </c>
      <c r="I468" s="13" t="s">
        <v>923</v>
      </c>
      <c r="J468" s="13" t="s">
        <v>410</v>
      </c>
      <c r="K468" s="13">
        <v>3</v>
      </c>
      <c r="L468" s="13">
        <v>1</v>
      </c>
      <c r="M468" s="13">
        <v>3</v>
      </c>
      <c r="N468" s="5"/>
      <c r="O468" s="17"/>
      <c r="P468" s="9"/>
      <c r="Q468" s="40" t="s">
        <v>1110</v>
      </c>
    </row>
    <row r="469" spans="1:17" x14ac:dyDescent="0.3">
      <c r="A469" s="49"/>
      <c r="B469" s="44" t="s">
        <v>503</v>
      </c>
      <c r="C469" s="44" t="s">
        <v>560</v>
      </c>
      <c r="D469" s="44"/>
      <c r="E469" s="44">
        <v>16</v>
      </c>
      <c r="F469" s="44" t="s">
        <v>561</v>
      </c>
      <c r="G469" s="13" t="s">
        <v>12</v>
      </c>
      <c r="H469" s="13" t="s">
        <v>409</v>
      </c>
      <c r="I469" s="13" t="s">
        <v>923</v>
      </c>
      <c r="J469" s="13" t="s">
        <v>410</v>
      </c>
      <c r="K469" s="13">
        <v>3</v>
      </c>
      <c r="L469" s="13">
        <v>1</v>
      </c>
      <c r="M469" s="13">
        <v>3</v>
      </c>
      <c r="N469" s="5"/>
      <c r="O469" s="17"/>
      <c r="P469" s="9"/>
      <c r="Q469" s="40"/>
    </row>
    <row r="470" spans="1:17" x14ac:dyDescent="0.3">
      <c r="A470" s="48">
        <f>MAX($A$2:A469)+1</f>
        <v>172</v>
      </c>
      <c r="B470" s="44" t="s">
        <v>503</v>
      </c>
      <c r="C470" s="44" t="s">
        <v>560</v>
      </c>
      <c r="D470" s="44"/>
      <c r="E470" s="44">
        <v>17</v>
      </c>
      <c r="F470" s="44" t="s">
        <v>561</v>
      </c>
      <c r="G470" s="13" t="s">
        <v>5</v>
      </c>
      <c r="H470" s="13" t="s">
        <v>411</v>
      </c>
      <c r="I470" s="13" t="s">
        <v>923</v>
      </c>
      <c r="J470" s="13" t="s">
        <v>412</v>
      </c>
      <c r="K470" s="13">
        <v>3</v>
      </c>
      <c r="L470" s="13">
        <v>1</v>
      </c>
      <c r="M470" s="13">
        <v>3</v>
      </c>
      <c r="N470" s="5"/>
      <c r="O470" s="17"/>
      <c r="P470" s="9"/>
      <c r="Q470" s="40" t="s">
        <v>1110</v>
      </c>
    </row>
    <row r="471" spans="1:17" x14ac:dyDescent="0.3">
      <c r="A471" s="49"/>
      <c r="B471" s="44" t="s">
        <v>503</v>
      </c>
      <c r="C471" s="44" t="s">
        <v>560</v>
      </c>
      <c r="D471" s="44"/>
      <c r="E471" s="44">
        <v>17</v>
      </c>
      <c r="F471" s="44" t="s">
        <v>561</v>
      </c>
      <c r="G471" s="13" t="s">
        <v>12</v>
      </c>
      <c r="H471" s="13" t="s">
        <v>411</v>
      </c>
      <c r="I471" s="13" t="s">
        <v>923</v>
      </c>
      <c r="J471" s="13" t="s">
        <v>412</v>
      </c>
      <c r="K471" s="13">
        <v>3</v>
      </c>
      <c r="L471" s="13">
        <v>1</v>
      </c>
      <c r="M471" s="13">
        <v>3</v>
      </c>
      <c r="N471" s="5"/>
      <c r="O471" s="17"/>
      <c r="P471" s="9"/>
      <c r="Q471" s="40"/>
    </row>
    <row r="472" spans="1:17" x14ac:dyDescent="0.3">
      <c r="A472" s="48">
        <f>MAX($A$2:A471)+1</f>
        <v>173</v>
      </c>
      <c r="B472" s="44" t="s">
        <v>503</v>
      </c>
      <c r="C472" s="44" t="s">
        <v>560</v>
      </c>
      <c r="D472" s="44"/>
      <c r="E472" s="44">
        <v>18</v>
      </c>
      <c r="F472" s="44" t="s">
        <v>561</v>
      </c>
      <c r="G472" s="13" t="s">
        <v>5</v>
      </c>
      <c r="H472" s="13" t="s">
        <v>413</v>
      </c>
      <c r="I472" s="13" t="s">
        <v>923</v>
      </c>
      <c r="J472" s="13" t="s">
        <v>414</v>
      </c>
      <c r="K472" s="13" t="s">
        <v>4</v>
      </c>
      <c r="L472" s="13" t="s">
        <v>12</v>
      </c>
      <c r="M472" s="13">
        <v>3</v>
      </c>
      <c r="N472" s="5"/>
      <c r="O472" s="17"/>
      <c r="P472" s="26" t="s">
        <v>988</v>
      </c>
      <c r="Q472" s="40" t="s">
        <v>1110</v>
      </c>
    </row>
    <row r="473" spans="1:17" x14ac:dyDescent="0.3">
      <c r="A473" s="49"/>
      <c r="B473" s="44" t="s">
        <v>503</v>
      </c>
      <c r="C473" s="44" t="s">
        <v>560</v>
      </c>
      <c r="D473" s="44"/>
      <c r="E473" s="44">
        <v>18</v>
      </c>
      <c r="F473" s="44" t="s">
        <v>561</v>
      </c>
      <c r="G473" s="13" t="s">
        <v>12</v>
      </c>
      <c r="H473" s="13" t="s">
        <v>413</v>
      </c>
      <c r="I473" s="13" t="s">
        <v>923</v>
      </c>
      <c r="J473" s="13" t="s">
        <v>414</v>
      </c>
      <c r="K473" s="13" t="s">
        <v>4</v>
      </c>
      <c r="L473" s="13" t="s">
        <v>12</v>
      </c>
      <c r="M473" s="13">
        <v>3</v>
      </c>
      <c r="N473" s="5"/>
      <c r="O473" s="17"/>
      <c r="P473" s="26" t="s">
        <v>988</v>
      </c>
      <c r="Q473" s="40"/>
    </row>
    <row r="474" spans="1:17" x14ac:dyDescent="0.3">
      <c r="A474" s="48">
        <f>MAX($A$2:A473)+1</f>
        <v>174</v>
      </c>
      <c r="B474" s="44" t="s">
        <v>503</v>
      </c>
      <c r="C474" s="44" t="s">
        <v>560</v>
      </c>
      <c r="D474" s="44"/>
      <c r="E474" s="44">
        <v>19</v>
      </c>
      <c r="F474" s="44" t="s">
        <v>561</v>
      </c>
      <c r="G474" s="13" t="s">
        <v>5</v>
      </c>
      <c r="H474" s="13" t="s">
        <v>413</v>
      </c>
      <c r="I474" s="13" t="s">
        <v>923</v>
      </c>
      <c r="J474" s="13" t="s">
        <v>414</v>
      </c>
      <c r="K474" s="13" t="s">
        <v>4</v>
      </c>
      <c r="L474" s="13" t="s">
        <v>12</v>
      </c>
      <c r="M474" s="13">
        <v>3</v>
      </c>
      <c r="N474" s="5"/>
      <c r="O474" s="17"/>
      <c r="P474" s="26" t="s">
        <v>988</v>
      </c>
      <c r="Q474" s="40" t="s">
        <v>1111</v>
      </c>
    </row>
    <row r="475" spans="1:17" x14ac:dyDescent="0.3">
      <c r="A475" s="49"/>
      <c r="B475" s="44" t="s">
        <v>503</v>
      </c>
      <c r="C475" s="44" t="s">
        <v>560</v>
      </c>
      <c r="D475" s="44"/>
      <c r="E475" s="44">
        <v>19</v>
      </c>
      <c r="F475" s="44" t="s">
        <v>561</v>
      </c>
      <c r="G475" s="13" t="s">
        <v>12</v>
      </c>
      <c r="H475" s="13" t="s">
        <v>413</v>
      </c>
      <c r="I475" s="13" t="s">
        <v>923</v>
      </c>
      <c r="J475" s="13" t="s">
        <v>414</v>
      </c>
      <c r="K475" s="13" t="s">
        <v>4</v>
      </c>
      <c r="L475" s="13" t="s">
        <v>12</v>
      </c>
      <c r="M475" s="13">
        <v>3</v>
      </c>
      <c r="N475" s="5"/>
      <c r="O475" s="17"/>
      <c r="P475" s="26" t="s">
        <v>988</v>
      </c>
      <c r="Q475" s="40"/>
    </row>
    <row r="476" spans="1:17" x14ac:dyDescent="0.3">
      <c r="A476" s="48">
        <f>MAX($A$2:A475)+1</f>
        <v>175</v>
      </c>
      <c r="B476" s="44" t="s">
        <v>503</v>
      </c>
      <c r="C476" s="44" t="s">
        <v>560</v>
      </c>
      <c r="D476" s="44"/>
      <c r="E476" s="44">
        <v>20</v>
      </c>
      <c r="F476" s="44" t="s">
        <v>561</v>
      </c>
      <c r="G476" s="13" t="s">
        <v>5</v>
      </c>
      <c r="H476" s="13" t="s">
        <v>413</v>
      </c>
      <c r="I476" s="13" t="s">
        <v>923</v>
      </c>
      <c r="J476" s="13" t="s">
        <v>414</v>
      </c>
      <c r="K476" s="13" t="s">
        <v>4</v>
      </c>
      <c r="L476" s="13" t="s">
        <v>12</v>
      </c>
      <c r="M476" s="13">
        <v>3</v>
      </c>
      <c r="N476" s="5"/>
      <c r="O476" s="17"/>
      <c r="P476" s="26" t="s">
        <v>988</v>
      </c>
      <c r="Q476" s="40" t="s">
        <v>1110</v>
      </c>
    </row>
    <row r="477" spans="1:17" x14ac:dyDescent="0.3">
      <c r="A477" s="49"/>
      <c r="B477" s="44" t="s">
        <v>503</v>
      </c>
      <c r="C477" s="44" t="s">
        <v>560</v>
      </c>
      <c r="D477" s="44"/>
      <c r="E477" s="44">
        <v>20</v>
      </c>
      <c r="F477" s="44" t="s">
        <v>561</v>
      </c>
      <c r="G477" s="13" t="s">
        <v>12</v>
      </c>
      <c r="H477" s="13" t="s">
        <v>413</v>
      </c>
      <c r="I477" s="13" t="s">
        <v>923</v>
      </c>
      <c r="J477" s="13" t="s">
        <v>414</v>
      </c>
      <c r="K477" s="13" t="s">
        <v>4</v>
      </c>
      <c r="L477" s="13" t="s">
        <v>12</v>
      </c>
      <c r="M477" s="13">
        <v>3</v>
      </c>
      <c r="N477" s="5"/>
      <c r="O477" s="17"/>
      <c r="P477" s="26" t="s">
        <v>988</v>
      </c>
      <c r="Q477" s="40"/>
    </row>
    <row r="478" spans="1:17" x14ac:dyDescent="0.3">
      <c r="A478" s="48">
        <f>MAX($A$2:A477)+1</f>
        <v>176</v>
      </c>
      <c r="B478" s="44" t="s">
        <v>503</v>
      </c>
      <c r="C478" s="44" t="s">
        <v>560</v>
      </c>
      <c r="D478" s="44"/>
      <c r="E478" s="44">
        <v>21</v>
      </c>
      <c r="F478" s="44" t="s">
        <v>561</v>
      </c>
      <c r="G478" s="13" t="s">
        <v>5</v>
      </c>
      <c r="H478" s="13" t="s">
        <v>413</v>
      </c>
      <c r="I478" s="13" t="s">
        <v>923</v>
      </c>
      <c r="J478" s="13" t="s">
        <v>414</v>
      </c>
      <c r="K478" s="13" t="s">
        <v>4</v>
      </c>
      <c r="L478" s="13" t="s">
        <v>12</v>
      </c>
      <c r="M478" s="13">
        <v>3</v>
      </c>
      <c r="N478" s="5"/>
      <c r="O478" s="17"/>
      <c r="P478" s="26" t="s">
        <v>988</v>
      </c>
      <c r="Q478" s="40" t="s">
        <v>1111</v>
      </c>
    </row>
    <row r="479" spans="1:17" x14ac:dyDescent="0.3">
      <c r="A479" s="49"/>
      <c r="B479" s="44" t="s">
        <v>503</v>
      </c>
      <c r="C479" s="44" t="s">
        <v>560</v>
      </c>
      <c r="D479" s="44"/>
      <c r="E479" s="44">
        <v>21</v>
      </c>
      <c r="F479" s="44" t="s">
        <v>561</v>
      </c>
      <c r="G479" s="13" t="s">
        <v>12</v>
      </c>
      <c r="H479" s="13" t="s">
        <v>413</v>
      </c>
      <c r="I479" s="13" t="s">
        <v>923</v>
      </c>
      <c r="J479" s="13" t="s">
        <v>414</v>
      </c>
      <c r="K479" s="13" t="s">
        <v>4</v>
      </c>
      <c r="L479" s="13" t="s">
        <v>12</v>
      </c>
      <c r="M479" s="13">
        <v>3</v>
      </c>
      <c r="N479" s="5"/>
      <c r="O479" s="17"/>
      <c r="P479" s="26" t="s">
        <v>988</v>
      </c>
      <c r="Q479" s="40"/>
    </row>
    <row r="480" spans="1:17" x14ac:dyDescent="0.3">
      <c r="A480" s="48">
        <f>MAX($A$2:A479)+1</f>
        <v>177</v>
      </c>
      <c r="B480" s="44" t="s">
        <v>503</v>
      </c>
      <c r="C480" s="44" t="s">
        <v>560</v>
      </c>
      <c r="D480" s="44"/>
      <c r="E480" s="44">
        <v>22</v>
      </c>
      <c r="F480" s="44" t="s">
        <v>561</v>
      </c>
      <c r="G480" s="13" t="s">
        <v>5</v>
      </c>
      <c r="H480" s="13" t="s">
        <v>413</v>
      </c>
      <c r="I480" s="13" t="s">
        <v>923</v>
      </c>
      <c r="J480" s="13" t="s">
        <v>414</v>
      </c>
      <c r="K480" s="13" t="s">
        <v>4</v>
      </c>
      <c r="L480" s="13" t="s">
        <v>12</v>
      </c>
      <c r="M480" s="13">
        <v>3</v>
      </c>
      <c r="N480" s="5"/>
      <c r="O480" s="17"/>
      <c r="P480" s="26" t="s">
        <v>988</v>
      </c>
      <c r="Q480" s="40" t="s">
        <v>1112</v>
      </c>
    </row>
    <row r="481" spans="1:17" x14ac:dyDescent="0.3">
      <c r="A481" s="49"/>
      <c r="B481" s="44" t="s">
        <v>503</v>
      </c>
      <c r="C481" s="44" t="s">
        <v>560</v>
      </c>
      <c r="D481" s="44"/>
      <c r="E481" s="44">
        <v>22</v>
      </c>
      <c r="F481" s="44" t="s">
        <v>561</v>
      </c>
      <c r="G481" s="13" t="s">
        <v>12</v>
      </c>
      <c r="H481" s="13" t="s">
        <v>413</v>
      </c>
      <c r="I481" s="13" t="s">
        <v>923</v>
      </c>
      <c r="J481" s="13" t="s">
        <v>414</v>
      </c>
      <c r="K481" s="13" t="s">
        <v>4</v>
      </c>
      <c r="L481" s="13" t="s">
        <v>12</v>
      </c>
      <c r="M481" s="13">
        <v>3</v>
      </c>
      <c r="N481" s="5"/>
      <c r="O481" s="17"/>
      <c r="P481" s="26" t="s">
        <v>988</v>
      </c>
      <c r="Q481" s="40"/>
    </row>
    <row r="482" spans="1:17" x14ac:dyDescent="0.3">
      <c r="A482" s="48">
        <f>MAX($A$2:A481)+1</f>
        <v>178</v>
      </c>
      <c r="B482" s="44" t="s">
        <v>503</v>
      </c>
      <c r="C482" s="44" t="s">
        <v>560</v>
      </c>
      <c r="D482" s="44"/>
      <c r="E482" s="44">
        <v>23</v>
      </c>
      <c r="F482" s="44" t="s">
        <v>561</v>
      </c>
      <c r="G482" s="13" t="s">
        <v>5</v>
      </c>
      <c r="H482" s="13" t="s">
        <v>415</v>
      </c>
      <c r="I482" s="13" t="s">
        <v>923</v>
      </c>
      <c r="J482" s="13" t="s">
        <v>416</v>
      </c>
      <c r="K482" s="13" t="s">
        <v>4</v>
      </c>
      <c r="L482" s="13" t="s">
        <v>12</v>
      </c>
      <c r="M482" s="13">
        <v>3</v>
      </c>
      <c r="N482" s="5"/>
      <c r="O482" s="17"/>
      <c r="P482" s="26" t="s">
        <v>988</v>
      </c>
      <c r="Q482" s="40" t="s">
        <v>1111</v>
      </c>
    </row>
    <row r="483" spans="1:17" x14ac:dyDescent="0.3">
      <c r="A483" s="49"/>
      <c r="B483" s="44" t="s">
        <v>503</v>
      </c>
      <c r="C483" s="44" t="s">
        <v>560</v>
      </c>
      <c r="D483" s="44"/>
      <c r="E483" s="44">
        <v>23</v>
      </c>
      <c r="F483" s="44" t="s">
        <v>561</v>
      </c>
      <c r="G483" s="13" t="s">
        <v>12</v>
      </c>
      <c r="H483" s="13" t="s">
        <v>415</v>
      </c>
      <c r="I483" s="13" t="s">
        <v>923</v>
      </c>
      <c r="J483" s="13" t="s">
        <v>416</v>
      </c>
      <c r="K483" s="13" t="s">
        <v>4</v>
      </c>
      <c r="L483" s="13" t="s">
        <v>12</v>
      </c>
      <c r="M483" s="13">
        <v>3</v>
      </c>
      <c r="N483" s="5"/>
      <c r="O483" s="17"/>
      <c r="P483" s="26" t="s">
        <v>988</v>
      </c>
      <c r="Q483" s="40"/>
    </row>
    <row r="484" spans="1:17" x14ac:dyDescent="0.3">
      <c r="A484" s="48">
        <f>MAX($A$2:A483)+1</f>
        <v>179</v>
      </c>
      <c r="B484" s="44" t="s">
        <v>503</v>
      </c>
      <c r="C484" s="44" t="s">
        <v>560</v>
      </c>
      <c r="D484" s="44"/>
      <c r="E484" s="44">
        <v>24</v>
      </c>
      <c r="F484" s="44" t="s">
        <v>561</v>
      </c>
      <c r="G484" s="13" t="s">
        <v>5</v>
      </c>
      <c r="H484" s="13" t="s">
        <v>415</v>
      </c>
      <c r="I484" s="13" t="s">
        <v>923</v>
      </c>
      <c r="J484" s="13" t="s">
        <v>416</v>
      </c>
      <c r="K484" s="13" t="s">
        <v>4</v>
      </c>
      <c r="L484" s="13" t="s">
        <v>12</v>
      </c>
      <c r="M484" s="13">
        <v>3</v>
      </c>
      <c r="N484" s="5"/>
      <c r="O484" s="17"/>
      <c r="P484" s="26" t="s">
        <v>988</v>
      </c>
      <c r="Q484" s="40" t="s">
        <v>1111</v>
      </c>
    </row>
    <row r="485" spans="1:17" x14ac:dyDescent="0.3">
      <c r="A485" s="49"/>
      <c r="B485" s="44" t="s">
        <v>503</v>
      </c>
      <c r="C485" s="44" t="s">
        <v>560</v>
      </c>
      <c r="D485" s="44"/>
      <c r="E485" s="44">
        <v>24</v>
      </c>
      <c r="F485" s="44" t="s">
        <v>561</v>
      </c>
      <c r="G485" s="13" t="s">
        <v>12</v>
      </c>
      <c r="H485" s="13" t="s">
        <v>415</v>
      </c>
      <c r="I485" s="13" t="s">
        <v>923</v>
      </c>
      <c r="J485" s="13" t="s">
        <v>416</v>
      </c>
      <c r="K485" s="13" t="s">
        <v>4</v>
      </c>
      <c r="L485" s="13" t="s">
        <v>12</v>
      </c>
      <c r="M485" s="13">
        <v>3</v>
      </c>
      <c r="N485" s="5"/>
      <c r="O485" s="17"/>
      <c r="P485" s="26" t="s">
        <v>988</v>
      </c>
      <c r="Q485" s="40"/>
    </row>
    <row r="486" spans="1:17" x14ac:dyDescent="0.3">
      <c r="A486" s="48">
        <f>MAX($A$2:A485)+1</f>
        <v>180</v>
      </c>
      <c r="B486" s="44" t="s">
        <v>503</v>
      </c>
      <c r="C486" s="44" t="s">
        <v>560</v>
      </c>
      <c r="D486" s="44"/>
      <c r="E486" s="44">
        <v>25</v>
      </c>
      <c r="F486" s="44" t="s">
        <v>561</v>
      </c>
      <c r="G486" s="13" t="s">
        <v>5</v>
      </c>
      <c r="H486" s="13" t="s">
        <v>415</v>
      </c>
      <c r="I486" s="13" t="s">
        <v>923</v>
      </c>
      <c r="J486" s="13" t="s">
        <v>416</v>
      </c>
      <c r="K486" s="13" t="s">
        <v>4</v>
      </c>
      <c r="L486" s="13" t="s">
        <v>12</v>
      </c>
      <c r="M486" s="13">
        <v>3</v>
      </c>
      <c r="N486" s="5"/>
      <c r="O486" s="17"/>
      <c r="P486" s="26" t="s">
        <v>988</v>
      </c>
      <c r="Q486" s="40" t="s">
        <v>1113</v>
      </c>
    </row>
    <row r="487" spans="1:17" x14ac:dyDescent="0.3">
      <c r="A487" s="49"/>
      <c r="B487" s="44" t="s">
        <v>503</v>
      </c>
      <c r="C487" s="44" t="s">
        <v>560</v>
      </c>
      <c r="D487" s="44"/>
      <c r="E487" s="44">
        <v>25</v>
      </c>
      <c r="F487" s="44" t="s">
        <v>561</v>
      </c>
      <c r="G487" s="13" t="s">
        <v>12</v>
      </c>
      <c r="H487" s="13" t="s">
        <v>415</v>
      </c>
      <c r="I487" s="13" t="s">
        <v>923</v>
      </c>
      <c r="J487" s="13" t="s">
        <v>416</v>
      </c>
      <c r="K487" s="13" t="s">
        <v>4</v>
      </c>
      <c r="L487" s="13" t="s">
        <v>12</v>
      </c>
      <c r="M487" s="13">
        <v>3</v>
      </c>
      <c r="N487" s="5"/>
      <c r="O487" s="17"/>
      <c r="P487" s="26" t="s">
        <v>988</v>
      </c>
      <c r="Q487" s="40"/>
    </row>
    <row r="488" spans="1:17" x14ac:dyDescent="0.3">
      <c r="A488" s="48">
        <f>MAX($A$2:A487)+1</f>
        <v>181</v>
      </c>
      <c r="B488" s="44" t="s">
        <v>503</v>
      </c>
      <c r="C488" s="44" t="s">
        <v>560</v>
      </c>
      <c r="D488" s="44"/>
      <c r="E488" s="44">
        <v>26</v>
      </c>
      <c r="F488" s="44" t="s">
        <v>561</v>
      </c>
      <c r="G488" s="13" t="s">
        <v>5</v>
      </c>
      <c r="H488" s="13" t="s">
        <v>415</v>
      </c>
      <c r="I488" s="13" t="s">
        <v>923</v>
      </c>
      <c r="J488" s="13" t="s">
        <v>416</v>
      </c>
      <c r="K488" s="13" t="s">
        <v>4</v>
      </c>
      <c r="L488" s="13" t="s">
        <v>12</v>
      </c>
      <c r="M488" s="13">
        <v>3</v>
      </c>
      <c r="N488" s="5"/>
      <c r="O488" s="17"/>
      <c r="P488" s="26" t="s">
        <v>988</v>
      </c>
      <c r="Q488" s="40" t="s">
        <v>1113</v>
      </c>
    </row>
    <row r="489" spans="1:17" x14ac:dyDescent="0.3">
      <c r="A489" s="49"/>
      <c r="B489" s="44" t="s">
        <v>503</v>
      </c>
      <c r="C489" s="44" t="s">
        <v>560</v>
      </c>
      <c r="D489" s="44"/>
      <c r="E489" s="44">
        <v>26</v>
      </c>
      <c r="F489" s="44" t="s">
        <v>561</v>
      </c>
      <c r="G489" s="13" t="s">
        <v>12</v>
      </c>
      <c r="H489" s="13" t="s">
        <v>415</v>
      </c>
      <c r="I489" s="13" t="s">
        <v>923</v>
      </c>
      <c r="J489" s="13" t="s">
        <v>416</v>
      </c>
      <c r="K489" s="13" t="s">
        <v>4</v>
      </c>
      <c r="L489" s="13" t="s">
        <v>12</v>
      </c>
      <c r="M489" s="13">
        <v>3</v>
      </c>
      <c r="N489" s="5"/>
      <c r="O489" s="17"/>
      <c r="P489" s="26" t="s">
        <v>988</v>
      </c>
      <c r="Q489" s="40"/>
    </row>
    <row r="490" spans="1:17" x14ac:dyDescent="0.3">
      <c r="A490" s="48">
        <f>MAX($A$2:A489)+1</f>
        <v>182</v>
      </c>
      <c r="B490" s="44" t="s">
        <v>503</v>
      </c>
      <c r="C490" s="44" t="s">
        <v>560</v>
      </c>
      <c r="D490" s="44"/>
      <c r="E490" s="44">
        <v>27</v>
      </c>
      <c r="F490" s="44" t="s">
        <v>561</v>
      </c>
      <c r="G490" s="13" t="s">
        <v>5</v>
      </c>
      <c r="H490" s="13" t="s">
        <v>415</v>
      </c>
      <c r="I490" s="13" t="s">
        <v>923</v>
      </c>
      <c r="J490" s="13" t="s">
        <v>416</v>
      </c>
      <c r="K490" s="13" t="s">
        <v>4</v>
      </c>
      <c r="L490" s="13" t="s">
        <v>12</v>
      </c>
      <c r="M490" s="13">
        <v>3</v>
      </c>
      <c r="N490" s="5"/>
      <c r="O490" s="17"/>
      <c r="P490" s="26" t="s">
        <v>988</v>
      </c>
      <c r="Q490" s="40" t="s">
        <v>1113</v>
      </c>
    </row>
    <row r="491" spans="1:17" x14ac:dyDescent="0.3">
      <c r="A491" s="49"/>
      <c r="B491" s="44" t="s">
        <v>503</v>
      </c>
      <c r="C491" s="44" t="s">
        <v>560</v>
      </c>
      <c r="D491" s="44"/>
      <c r="E491" s="44">
        <v>27</v>
      </c>
      <c r="F491" s="44" t="s">
        <v>561</v>
      </c>
      <c r="G491" s="13" t="s">
        <v>12</v>
      </c>
      <c r="H491" s="13" t="s">
        <v>415</v>
      </c>
      <c r="I491" s="13" t="s">
        <v>923</v>
      </c>
      <c r="J491" s="13" t="s">
        <v>416</v>
      </c>
      <c r="K491" s="13" t="s">
        <v>4</v>
      </c>
      <c r="L491" s="13" t="s">
        <v>12</v>
      </c>
      <c r="M491" s="13">
        <v>3</v>
      </c>
      <c r="N491" s="5"/>
      <c r="O491" s="17"/>
      <c r="P491" s="26" t="s">
        <v>988</v>
      </c>
      <c r="Q491" s="40"/>
    </row>
    <row r="492" spans="1:17" x14ac:dyDescent="0.3">
      <c r="A492" s="48">
        <f>MAX($A$2:A491)+1</f>
        <v>183</v>
      </c>
      <c r="B492" s="44" t="s">
        <v>503</v>
      </c>
      <c r="C492" s="44" t="s">
        <v>560</v>
      </c>
      <c r="D492" s="44"/>
      <c r="E492" s="44">
        <v>28</v>
      </c>
      <c r="F492" s="44" t="s">
        <v>561</v>
      </c>
      <c r="G492" s="13" t="s">
        <v>5</v>
      </c>
      <c r="H492" s="13" t="s">
        <v>417</v>
      </c>
      <c r="I492" s="13" t="s">
        <v>923</v>
      </c>
      <c r="J492" s="13" t="s">
        <v>418</v>
      </c>
      <c r="K492" s="13" t="s">
        <v>4</v>
      </c>
      <c r="L492" s="13" t="s">
        <v>12</v>
      </c>
      <c r="M492" s="13">
        <v>3</v>
      </c>
      <c r="N492" s="5"/>
      <c r="O492" s="17"/>
      <c r="P492" s="26" t="s">
        <v>988</v>
      </c>
      <c r="Q492" s="40" t="s">
        <v>1113</v>
      </c>
    </row>
    <row r="493" spans="1:17" x14ac:dyDescent="0.3">
      <c r="A493" s="49"/>
      <c r="B493" s="44" t="s">
        <v>503</v>
      </c>
      <c r="C493" s="44" t="s">
        <v>560</v>
      </c>
      <c r="D493" s="44"/>
      <c r="E493" s="44">
        <v>28</v>
      </c>
      <c r="F493" s="44" t="s">
        <v>561</v>
      </c>
      <c r="G493" s="13" t="s">
        <v>12</v>
      </c>
      <c r="H493" s="13" t="s">
        <v>417</v>
      </c>
      <c r="I493" s="13" t="s">
        <v>923</v>
      </c>
      <c r="J493" s="13" t="s">
        <v>418</v>
      </c>
      <c r="K493" s="13" t="s">
        <v>4</v>
      </c>
      <c r="L493" s="13" t="s">
        <v>12</v>
      </c>
      <c r="M493" s="13">
        <v>3</v>
      </c>
      <c r="N493" s="5"/>
      <c r="O493" s="17"/>
      <c r="P493" s="26" t="s">
        <v>988</v>
      </c>
      <c r="Q493" s="40"/>
    </row>
    <row r="494" spans="1:17" x14ac:dyDescent="0.3">
      <c r="A494" s="48">
        <f>MAX($A$2:A493)+1</f>
        <v>184</v>
      </c>
      <c r="B494" s="44" t="s">
        <v>503</v>
      </c>
      <c r="C494" s="44" t="s">
        <v>560</v>
      </c>
      <c r="D494" s="44"/>
      <c r="E494" s="44">
        <v>29</v>
      </c>
      <c r="F494" s="44" t="s">
        <v>561</v>
      </c>
      <c r="G494" s="13" t="s">
        <v>5</v>
      </c>
      <c r="H494" s="13" t="s">
        <v>417</v>
      </c>
      <c r="I494" s="13" t="s">
        <v>923</v>
      </c>
      <c r="J494" s="13" t="s">
        <v>418</v>
      </c>
      <c r="K494" s="13" t="s">
        <v>4</v>
      </c>
      <c r="L494" s="13" t="s">
        <v>12</v>
      </c>
      <c r="M494" s="13">
        <v>3</v>
      </c>
      <c r="N494" s="5"/>
      <c r="O494" s="17"/>
      <c r="P494" s="26" t="s">
        <v>988</v>
      </c>
      <c r="Q494" s="40" t="s">
        <v>1113</v>
      </c>
    </row>
    <row r="495" spans="1:17" x14ac:dyDescent="0.3">
      <c r="A495" s="49"/>
      <c r="B495" s="44" t="s">
        <v>503</v>
      </c>
      <c r="C495" s="44" t="s">
        <v>560</v>
      </c>
      <c r="D495" s="44"/>
      <c r="E495" s="44">
        <v>29</v>
      </c>
      <c r="F495" s="44" t="s">
        <v>561</v>
      </c>
      <c r="G495" s="13" t="s">
        <v>12</v>
      </c>
      <c r="H495" s="13" t="s">
        <v>417</v>
      </c>
      <c r="I495" s="13" t="s">
        <v>923</v>
      </c>
      <c r="J495" s="13" t="s">
        <v>418</v>
      </c>
      <c r="K495" s="13" t="s">
        <v>4</v>
      </c>
      <c r="L495" s="13" t="s">
        <v>12</v>
      </c>
      <c r="M495" s="13">
        <v>3</v>
      </c>
      <c r="N495" s="5"/>
      <c r="O495" s="17"/>
      <c r="P495" s="26" t="s">
        <v>988</v>
      </c>
      <c r="Q495" s="40"/>
    </row>
    <row r="496" spans="1:17" x14ac:dyDescent="0.3">
      <c r="A496" s="48">
        <f>MAX($A$2:A495)+1</f>
        <v>185</v>
      </c>
      <c r="B496" s="44" t="s">
        <v>503</v>
      </c>
      <c r="C496" s="44" t="s">
        <v>560</v>
      </c>
      <c r="D496" s="44"/>
      <c r="E496" s="44">
        <v>30</v>
      </c>
      <c r="F496" s="44" t="s">
        <v>561</v>
      </c>
      <c r="G496" s="13" t="s">
        <v>5</v>
      </c>
      <c r="H496" s="13" t="s">
        <v>417</v>
      </c>
      <c r="I496" s="13" t="s">
        <v>923</v>
      </c>
      <c r="J496" s="13" t="s">
        <v>418</v>
      </c>
      <c r="K496" s="13" t="s">
        <v>4</v>
      </c>
      <c r="L496" s="13" t="s">
        <v>12</v>
      </c>
      <c r="M496" s="13">
        <v>3</v>
      </c>
      <c r="N496" s="5"/>
      <c r="O496" s="17"/>
      <c r="P496" s="26" t="s">
        <v>988</v>
      </c>
      <c r="Q496" s="40" t="s">
        <v>1113</v>
      </c>
    </row>
    <row r="497" spans="1:17" x14ac:dyDescent="0.3">
      <c r="A497" s="49"/>
      <c r="B497" s="44" t="s">
        <v>503</v>
      </c>
      <c r="C497" s="44" t="s">
        <v>560</v>
      </c>
      <c r="D497" s="44"/>
      <c r="E497" s="44">
        <v>30</v>
      </c>
      <c r="F497" s="44" t="s">
        <v>561</v>
      </c>
      <c r="G497" s="13" t="s">
        <v>12</v>
      </c>
      <c r="H497" s="13" t="s">
        <v>417</v>
      </c>
      <c r="I497" s="13" t="s">
        <v>923</v>
      </c>
      <c r="J497" s="13" t="s">
        <v>418</v>
      </c>
      <c r="K497" s="13" t="s">
        <v>4</v>
      </c>
      <c r="L497" s="13" t="s">
        <v>12</v>
      </c>
      <c r="M497" s="13">
        <v>3</v>
      </c>
      <c r="N497" s="5"/>
      <c r="O497" s="17"/>
      <c r="P497" s="26" t="s">
        <v>988</v>
      </c>
      <c r="Q497" s="40"/>
    </row>
    <row r="498" spans="1:17" x14ac:dyDescent="0.3">
      <c r="A498" s="48">
        <f>MAX($A$2:A497)+1</f>
        <v>186</v>
      </c>
      <c r="B498" s="44" t="s">
        <v>503</v>
      </c>
      <c r="C498" s="44" t="s">
        <v>560</v>
      </c>
      <c r="D498" s="44"/>
      <c r="E498" s="44">
        <v>31</v>
      </c>
      <c r="F498" s="44" t="s">
        <v>561</v>
      </c>
      <c r="G498" s="13" t="s">
        <v>5</v>
      </c>
      <c r="H498" s="13" t="s">
        <v>417</v>
      </c>
      <c r="I498" s="13" t="s">
        <v>923</v>
      </c>
      <c r="J498" s="13" t="s">
        <v>418</v>
      </c>
      <c r="K498" s="13" t="s">
        <v>4</v>
      </c>
      <c r="L498" s="13" t="s">
        <v>12</v>
      </c>
      <c r="M498" s="13">
        <v>3</v>
      </c>
      <c r="N498" s="5"/>
      <c r="O498" s="17"/>
      <c r="P498" s="26" t="s">
        <v>988</v>
      </c>
      <c r="Q498" s="40" t="s">
        <v>1113</v>
      </c>
    </row>
    <row r="499" spans="1:17" x14ac:dyDescent="0.3">
      <c r="A499" s="49"/>
      <c r="B499" s="44" t="s">
        <v>503</v>
      </c>
      <c r="C499" s="44" t="s">
        <v>560</v>
      </c>
      <c r="D499" s="44"/>
      <c r="E499" s="44">
        <v>31</v>
      </c>
      <c r="F499" s="44" t="s">
        <v>561</v>
      </c>
      <c r="G499" s="13" t="s">
        <v>12</v>
      </c>
      <c r="H499" s="13" t="s">
        <v>417</v>
      </c>
      <c r="I499" s="13" t="s">
        <v>923</v>
      </c>
      <c r="J499" s="13" t="s">
        <v>418</v>
      </c>
      <c r="K499" s="13" t="s">
        <v>4</v>
      </c>
      <c r="L499" s="13" t="s">
        <v>12</v>
      </c>
      <c r="M499" s="13">
        <v>3</v>
      </c>
      <c r="N499" s="5"/>
      <c r="O499" s="17"/>
      <c r="P499" s="26" t="s">
        <v>988</v>
      </c>
      <c r="Q499" s="40"/>
    </row>
    <row r="500" spans="1:17" x14ac:dyDescent="0.3">
      <c r="A500" s="48">
        <f>MAX($A$2:A499)+1</f>
        <v>187</v>
      </c>
      <c r="B500" s="44" t="s">
        <v>503</v>
      </c>
      <c r="C500" s="44" t="s">
        <v>560</v>
      </c>
      <c r="D500" s="44"/>
      <c r="E500" s="44">
        <v>32</v>
      </c>
      <c r="F500" s="44" t="s">
        <v>561</v>
      </c>
      <c r="G500" s="13" t="s">
        <v>5</v>
      </c>
      <c r="H500" s="13" t="s">
        <v>417</v>
      </c>
      <c r="I500" s="13" t="s">
        <v>923</v>
      </c>
      <c r="J500" s="13" t="s">
        <v>418</v>
      </c>
      <c r="K500" s="13" t="s">
        <v>4</v>
      </c>
      <c r="L500" s="13" t="s">
        <v>12</v>
      </c>
      <c r="M500" s="13">
        <v>3</v>
      </c>
      <c r="N500" s="5"/>
      <c r="O500" s="17"/>
      <c r="P500" s="26" t="s">
        <v>988</v>
      </c>
      <c r="Q500" s="40" t="s">
        <v>1113</v>
      </c>
    </row>
    <row r="501" spans="1:17" x14ac:dyDescent="0.3">
      <c r="A501" s="49"/>
      <c r="B501" s="44" t="s">
        <v>503</v>
      </c>
      <c r="C501" s="44" t="s">
        <v>560</v>
      </c>
      <c r="D501" s="44"/>
      <c r="E501" s="44">
        <v>32</v>
      </c>
      <c r="F501" s="44" t="s">
        <v>561</v>
      </c>
      <c r="G501" s="13" t="s">
        <v>12</v>
      </c>
      <c r="H501" s="13" t="s">
        <v>417</v>
      </c>
      <c r="I501" s="13" t="s">
        <v>923</v>
      </c>
      <c r="J501" s="13" t="s">
        <v>418</v>
      </c>
      <c r="K501" s="13" t="s">
        <v>4</v>
      </c>
      <c r="L501" s="13" t="s">
        <v>12</v>
      </c>
      <c r="M501" s="13">
        <v>3</v>
      </c>
      <c r="N501" s="5"/>
      <c r="O501" s="17"/>
      <c r="P501" s="26" t="s">
        <v>988</v>
      </c>
      <c r="Q501" s="40"/>
    </row>
    <row r="502" spans="1:17" x14ac:dyDescent="0.3">
      <c r="A502" s="48">
        <f>MAX($A$2:A501)+1</f>
        <v>188</v>
      </c>
      <c r="B502" s="44" t="s">
        <v>503</v>
      </c>
      <c r="C502" s="44" t="s">
        <v>560</v>
      </c>
      <c r="D502" s="44"/>
      <c r="E502" s="44">
        <v>33</v>
      </c>
      <c r="F502" s="44" t="s">
        <v>561</v>
      </c>
      <c r="G502" s="13" t="s">
        <v>5</v>
      </c>
      <c r="H502" s="13" t="s">
        <v>419</v>
      </c>
      <c r="I502" s="13" t="s">
        <v>923</v>
      </c>
      <c r="J502" s="13" t="s">
        <v>420</v>
      </c>
      <c r="K502" s="13" t="s">
        <v>4</v>
      </c>
      <c r="L502" s="13" t="s">
        <v>12</v>
      </c>
      <c r="M502" s="13">
        <v>3</v>
      </c>
      <c r="N502" s="5"/>
      <c r="O502" s="17"/>
      <c r="P502" s="26" t="s">
        <v>988</v>
      </c>
      <c r="Q502" s="40" t="s">
        <v>1113</v>
      </c>
    </row>
    <row r="503" spans="1:17" x14ac:dyDescent="0.3">
      <c r="A503" s="49"/>
      <c r="B503" s="44" t="s">
        <v>503</v>
      </c>
      <c r="C503" s="44" t="s">
        <v>560</v>
      </c>
      <c r="D503" s="44"/>
      <c r="E503" s="44">
        <v>33</v>
      </c>
      <c r="F503" s="44" t="s">
        <v>561</v>
      </c>
      <c r="G503" s="13" t="s">
        <v>12</v>
      </c>
      <c r="H503" s="13" t="s">
        <v>419</v>
      </c>
      <c r="I503" s="13" t="s">
        <v>923</v>
      </c>
      <c r="J503" s="13" t="s">
        <v>420</v>
      </c>
      <c r="K503" s="13" t="s">
        <v>4</v>
      </c>
      <c r="L503" s="13" t="s">
        <v>12</v>
      </c>
      <c r="M503" s="13">
        <v>3</v>
      </c>
      <c r="N503" s="5"/>
      <c r="O503" s="17"/>
      <c r="P503" s="26" t="s">
        <v>988</v>
      </c>
      <c r="Q503" s="40"/>
    </row>
    <row r="504" spans="1:17" x14ac:dyDescent="0.3">
      <c r="A504" s="48">
        <f>MAX($A$2:A503)+1</f>
        <v>189</v>
      </c>
      <c r="B504" s="44" t="s">
        <v>503</v>
      </c>
      <c r="C504" s="44" t="s">
        <v>560</v>
      </c>
      <c r="D504" s="44"/>
      <c r="E504" s="44">
        <v>34</v>
      </c>
      <c r="F504" s="44" t="s">
        <v>561</v>
      </c>
      <c r="G504" s="13" t="s">
        <v>5</v>
      </c>
      <c r="H504" s="13" t="s">
        <v>419</v>
      </c>
      <c r="I504" s="13" t="s">
        <v>923</v>
      </c>
      <c r="J504" s="13" t="s">
        <v>420</v>
      </c>
      <c r="K504" s="13" t="s">
        <v>4</v>
      </c>
      <c r="L504" s="13" t="s">
        <v>12</v>
      </c>
      <c r="M504" s="13">
        <v>3</v>
      </c>
      <c r="N504" s="5"/>
      <c r="O504" s="17"/>
      <c r="P504" s="26" t="s">
        <v>988</v>
      </c>
      <c r="Q504" s="40" t="s">
        <v>1113</v>
      </c>
    </row>
    <row r="505" spans="1:17" x14ac:dyDescent="0.3">
      <c r="A505" s="49"/>
      <c r="B505" s="44" t="s">
        <v>503</v>
      </c>
      <c r="C505" s="44" t="s">
        <v>560</v>
      </c>
      <c r="D505" s="44"/>
      <c r="E505" s="44">
        <v>34</v>
      </c>
      <c r="F505" s="44" t="s">
        <v>561</v>
      </c>
      <c r="G505" s="13" t="s">
        <v>12</v>
      </c>
      <c r="H505" s="13" t="s">
        <v>419</v>
      </c>
      <c r="I505" s="13" t="s">
        <v>923</v>
      </c>
      <c r="J505" s="13" t="s">
        <v>420</v>
      </c>
      <c r="K505" s="13" t="s">
        <v>4</v>
      </c>
      <c r="L505" s="13" t="s">
        <v>12</v>
      </c>
      <c r="M505" s="13">
        <v>3</v>
      </c>
      <c r="N505" s="5"/>
      <c r="O505" s="17"/>
      <c r="P505" s="26" t="s">
        <v>988</v>
      </c>
      <c r="Q505" s="40"/>
    </row>
    <row r="506" spans="1:17" x14ac:dyDescent="0.3">
      <c r="A506" s="48">
        <f>MAX($A$2:A505)+1</f>
        <v>190</v>
      </c>
      <c r="B506" s="44" t="s">
        <v>503</v>
      </c>
      <c r="C506" s="44" t="s">
        <v>560</v>
      </c>
      <c r="D506" s="44"/>
      <c r="E506" s="44">
        <v>35</v>
      </c>
      <c r="F506" s="44" t="s">
        <v>561</v>
      </c>
      <c r="G506" s="13" t="s">
        <v>5</v>
      </c>
      <c r="H506" s="13" t="s">
        <v>419</v>
      </c>
      <c r="I506" s="13" t="s">
        <v>923</v>
      </c>
      <c r="J506" s="13" t="s">
        <v>420</v>
      </c>
      <c r="K506" s="13" t="s">
        <v>4</v>
      </c>
      <c r="L506" s="13" t="s">
        <v>12</v>
      </c>
      <c r="M506" s="13">
        <v>3</v>
      </c>
      <c r="N506" s="5"/>
      <c r="O506" s="17"/>
      <c r="P506" s="26" t="s">
        <v>988</v>
      </c>
      <c r="Q506" s="40" t="s">
        <v>1113</v>
      </c>
    </row>
    <row r="507" spans="1:17" x14ac:dyDescent="0.3">
      <c r="A507" s="49"/>
      <c r="B507" s="44" t="s">
        <v>503</v>
      </c>
      <c r="C507" s="44" t="s">
        <v>560</v>
      </c>
      <c r="D507" s="44"/>
      <c r="E507" s="44">
        <v>35</v>
      </c>
      <c r="F507" s="44" t="s">
        <v>561</v>
      </c>
      <c r="G507" s="13" t="s">
        <v>12</v>
      </c>
      <c r="H507" s="13" t="s">
        <v>419</v>
      </c>
      <c r="I507" s="13" t="s">
        <v>923</v>
      </c>
      <c r="J507" s="13" t="s">
        <v>420</v>
      </c>
      <c r="K507" s="13" t="s">
        <v>4</v>
      </c>
      <c r="L507" s="13" t="s">
        <v>12</v>
      </c>
      <c r="M507" s="13">
        <v>3</v>
      </c>
      <c r="N507" s="5"/>
      <c r="O507" s="17"/>
      <c r="P507" s="26" t="s">
        <v>988</v>
      </c>
      <c r="Q507" s="40"/>
    </row>
    <row r="508" spans="1:17" x14ac:dyDescent="0.3">
      <c r="A508" s="48">
        <f>MAX($A$2:A507)+1</f>
        <v>191</v>
      </c>
      <c r="B508" s="44" t="s">
        <v>503</v>
      </c>
      <c r="C508" s="44" t="s">
        <v>560</v>
      </c>
      <c r="D508" s="44"/>
      <c r="E508" s="44">
        <v>36</v>
      </c>
      <c r="F508" s="44" t="s">
        <v>561</v>
      </c>
      <c r="G508" s="13" t="s">
        <v>5</v>
      </c>
      <c r="H508" s="13" t="s">
        <v>419</v>
      </c>
      <c r="I508" s="13" t="s">
        <v>923</v>
      </c>
      <c r="J508" s="13" t="s">
        <v>420</v>
      </c>
      <c r="K508" s="13" t="s">
        <v>4</v>
      </c>
      <c r="L508" s="13" t="s">
        <v>12</v>
      </c>
      <c r="M508" s="13">
        <v>3</v>
      </c>
      <c r="N508" s="5"/>
      <c r="O508" s="17"/>
      <c r="P508" s="26" t="s">
        <v>988</v>
      </c>
      <c r="Q508" s="40" t="s">
        <v>1113</v>
      </c>
    </row>
    <row r="509" spans="1:17" x14ac:dyDescent="0.3">
      <c r="A509" s="49"/>
      <c r="B509" s="44" t="s">
        <v>503</v>
      </c>
      <c r="C509" s="44" t="s">
        <v>560</v>
      </c>
      <c r="D509" s="44"/>
      <c r="E509" s="44">
        <v>36</v>
      </c>
      <c r="F509" s="44" t="s">
        <v>561</v>
      </c>
      <c r="G509" s="13" t="s">
        <v>12</v>
      </c>
      <c r="H509" s="13" t="s">
        <v>419</v>
      </c>
      <c r="I509" s="13" t="s">
        <v>923</v>
      </c>
      <c r="J509" s="13" t="s">
        <v>420</v>
      </c>
      <c r="K509" s="13" t="s">
        <v>4</v>
      </c>
      <c r="L509" s="13" t="s">
        <v>12</v>
      </c>
      <c r="M509" s="13">
        <v>3</v>
      </c>
      <c r="N509" s="5"/>
      <c r="O509" s="17"/>
      <c r="P509" s="26" t="s">
        <v>988</v>
      </c>
      <c r="Q509" s="40"/>
    </row>
    <row r="510" spans="1:17" x14ac:dyDescent="0.3">
      <c r="A510" s="48">
        <f>MAX($A$2:A509)+1</f>
        <v>192</v>
      </c>
      <c r="B510" s="44" t="s">
        <v>503</v>
      </c>
      <c r="C510" s="44" t="s">
        <v>560</v>
      </c>
      <c r="D510" s="44"/>
      <c r="E510" s="44">
        <v>37</v>
      </c>
      <c r="F510" s="44" t="s">
        <v>561</v>
      </c>
      <c r="G510" s="13" t="s">
        <v>5</v>
      </c>
      <c r="H510" s="13" t="s">
        <v>419</v>
      </c>
      <c r="I510" s="13" t="s">
        <v>923</v>
      </c>
      <c r="J510" s="13" t="s">
        <v>420</v>
      </c>
      <c r="K510" s="13" t="s">
        <v>4</v>
      </c>
      <c r="L510" s="13" t="s">
        <v>12</v>
      </c>
      <c r="M510" s="13">
        <v>3</v>
      </c>
      <c r="N510" s="5"/>
      <c r="O510" s="17"/>
      <c r="P510" s="26" t="s">
        <v>988</v>
      </c>
      <c r="Q510" s="40" t="s">
        <v>1113</v>
      </c>
    </row>
    <row r="511" spans="1:17" x14ac:dyDescent="0.3">
      <c r="A511" s="49"/>
      <c r="B511" s="44" t="s">
        <v>503</v>
      </c>
      <c r="C511" s="44" t="s">
        <v>560</v>
      </c>
      <c r="D511" s="44"/>
      <c r="E511" s="44">
        <v>37</v>
      </c>
      <c r="F511" s="44" t="s">
        <v>561</v>
      </c>
      <c r="G511" s="13" t="s">
        <v>12</v>
      </c>
      <c r="H511" s="13" t="s">
        <v>419</v>
      </c>
      <c r="I511" s="13" t="s">
        <v>923</v>
      </c>
      <c r="J511" s="13" t="s">
        <v>420</v>
      </c>
      <c r="K511" s="13" t="s">
        <v>4</v>
      </c>
      <c r="L511" s="13" t="s">
        <v>12</v>
      </c>
      <c r="M511" s="13">
        <v>3</v>
      </c>
      <c r="N511" s="5"/>
      <c r="O511" s="17"/>
      <c r="P511" s="26" t="s">
        <v>988</v>
      </c>
      <c r="Q511" s="40"/>
    </row>
    <row r="512" spans="1:17" x14ac:dyDescent="0.3">
      <c r="A512" s="48">
        <f>MAX($A$2:A511)+1</f>
        <v>193</v>
      </c>
      <c r="B512" s="44" t="s">
        <v>503</v>
      </c>
      <c r="C512" s="44" t="s">
        <v>562</v>
      </c>
      <c r="D512" s="44"/>
      <c r="E512" s="44">
        <v>1</v>
      </c>
      <c r="F512" s="44" t="s">
        <v>563</v>
      </c>
      <c r="G512" s="13" t="s">
        <v>5</v>
      </c>
      <c r="H512" s="13" t="s">
        <v>564</v>
      </c>
      <c r="I512" s="13" t="s">
        <v>923</v>
      </c>
      <c r="J512" s="13" t="s">
        <v>565</v>
      </c>
      <c r="K512" s="13" t="s">
        <v>192</v>
      </c>
      <c r="L512" s="13" t="s">
        <v>12</v>
      </c>
      <c r="M512" s="13">
        <v>1.5</v>
      </c>
      <c r="N512" s="5"/>
      <c r="O512" s="52" t="s">
        <v>1016</v>
      </c>
      <c r="P512" s="9"/>
      <c r="Q512" s="40" t="s">
        <v>1114</v>
      </c>
    </row>
    <row r="513" spans="1:17" x14ac:dyDescent="0.3">
      <c r="A513" s="51"/>
      <c r="B513" s="44" t="s">
        <v>503</v>
      </c>
      <c r="C513" s="44" t="s">
        <v>562</v>
      </c>
      <c r="D513" s="44"/>
      <c r="E513" s="44">
        <v>1</v>
      </c>
      <c r="F513" s="44" t="s">
        <v>563</v>
      </c>
      <c r="G513" s="13" t="s">
        <v>5</v>
      </c>
      <c r="H513" s="13" t="s">
        <v>566</v>
      </c>
      <c r="I513" s="13" t="s">
        <v>923</v>
      </c>
      <c r="J513" s="13" t="s">
        <v>567</v>
      </c>
      <c r="K513" s="13" t="s">
        <v>4</v>
      </c>
      <c r="L513" s="13" t="s">
        <v>12</v>
      </c>
      <c r="M513" s="13">
        <v>3</v>
      </c>
      <c r="N513" s="5"/>
      <c r="O513" s="52"/>
      <c r="P513" s="9"/>
      <c r="Q513" s="40"/>
    </row>
    <row r="514" spans="1:17" x14ac:dyDescent="0.3">
      <c r="A514" s="51"/>
      <c r="B514" s="44" t="s">
        <v>503</v>
      </c>
      <c r="C514" s="44" t="s">
        <v>562</v>
      </c>
      <c r="D514" s="44"/>
      <c r="E514" s="44">
        <v>1</v>
      </c>
      <c r="F514" s="44" t="s">
        <v>563</v>
      </c>
      <c r="G514" s="13" t="s">
        <v>12</v>
      </c>
      <c r="H514" s="13" t="s">
        <v>568</v>
      </c>
      <c r="I514" s="13" t="s">
        <v>923</v>
      </c>
      <c r="J514" s="13" t="s">
        <v>569</v>
      </c>
      <c r="K514" s="13" t="s">
        <v>192</v>
      </c>
      <c r="L514" s="13" t="s">
        <v>12</v>
      </c>
      <c r="M514" s="13">
        <v>1.5</v>
      </c>
      <c r="N514" s="5"/>
      <c r="O514" s="52"/>
      <c r="P514" s="9"/>
      <c r="Q514" s="40"/>
    </row>
    <row r="515" spans="1:17" x14ac:dyDescent="0.3">
      <c r="A515" s="49"/>
      <c r="B515" s="44" t="s">
        <v>503</v>
      </c>
      <c r="C515" s="44" t="s">
        <v>562</v>
      </c>
      <c r="D515" s="44"/>
      <c r="E515" s="44">
        <v>1</v>
      </c>
      <c r="F515" s="44" t="s">
        <v>563</v>
      </c>
      <c r="G515" s="13" t="s">
        <v>12</v>
      </c>
      <c r="H515" s="13" t="s">
        <v>570</v>
      </c>
      <c r="I515" s="13" t="s">
        <v>923</v>
      </c>
      <c r="J515" s="13" t="s">
        <v>571</v>
      </c>
      <c r="K515" s="13" t="s">
        <v>4</v>
      </c>
      <c r="L515" s="13" t="s">
        <v>12</v>
      </c>
      <c r="M515" s="13">
        <v>3</v>
      </c>
      <c r="N515" s="5"/>
      <c r="O515" s="52"/>
      <c r="P515" s="9"/>
      <c r="Q515" s="40"/>
    </row>
    <row r="516" spans="1:17" x14ac:dyDescent="0.3">
      <c r="A516" s="48">
        <f>MAX($A$2:A515)+1</f>
        <v>194</v>
      </c>
      <c r="B516" s="44" t="s">
        <v>503</v>
      </c>
      <c r="C516" s="44" t="s">
        <v>562</v>
      </c>
      <c r="D516" s="44"/>
      <c r="E516" s="44">
        <v>2</v>
      </c>
      <c r="F516" s="44" t="s">
        <v>563</v>
      </c>
      <c r="G516" s="13" t="s">
        <v>5</v>
      </c>
      <c r="H516" s="13" t="s">
        <v>572</v>
      </c>
      <c r="I516" s="13" t="s">
        <v>923</v>
      </c>
      <c r="J516" s="13" t="s">
        <v>567</v>
      </c>
      <c r="K516" s="13" t="s">
        <v>4</v>
      </c>
      <c r="L516" s="13" t="s">
        <v>12</v>
      </c>
      <c r="M516" s="13">
        <v>3</v>
      </c>
      <c r="N516" s="5"/>
      <c r="O516" s="52" t="s">
        <v>1018</v>
      </c>
      <c r="P516" s="9"/>
      <c r="Q516" s="40" t="s">
        <v>1115</v>
      </c>
    </row>
    <row r="517" spans="1:17" x14ac:dyDescent="0.3">
      <c r="A517" s="51"/>
      <c r="B517" s="44" t="s">
        <v>503</v>
      </c>
      <c r="C517" s="44" t="s">
        <v>562</v>
      </c>
      <c r="D517" s="44"/>
      <c r="E517" s="44">
        <v>2</v>
      </c>
      <c r="F517" s="44" t="s">
        <v>563</v>
      </c>
      <c r="G517" s="13" t="s">
        <v>5</v>
      </c>
      <c r="H517" s="13" t="s">
        <v>573</v>
      </c>
      <c r="I517" s="13" t="s">
        <v>923</v>
      </c>
      <c r="J517" s="13" t="s">
        <v>574</v>
      </c>
      <c r="K517" s="13" t="s">
        <v>192</v>
      </c>
      <c r="L517" s="13" t="s">
        <v>12</v>
      </c>
      <c r="M517" s="13">
        <v>1.5</v>
      </c>
      <c r="N517" s="5"/>
      <c r="O517" s="52"/>
      <c r="P517" s="9"/>
      <c r="Q517" s="40"/>
    </row>
    <row r="518" spans="1:17" x14ac:dyDescent="0.3">
      <c r="A518" s="51"/>
      <c r="B518" s="44" t="s">
        <v>503</v>
      </c>
      <c r="C518" s="44" t="s">
        <v>562</v>
      </c>
      <c r="D518" s="44"/>
      <c r="E518" s="44">
        <v>2</v>
      </c>
      <c r="F518" s="44" t="s">
        <v>563</v>
      </c>
      <c r="G518" s="13" t="s">
        <v>12</v>
      </c>
      <c r="H518" s="13" t="s">
        <v>575</v>
      </c>
      <c r="I518" s="13" t="s">
        <v>923</v>
      </c>
      <c r="J518" s="13" t="s">
        <v>576</v>
      </c>
      <c r="K518" s="13" t="s">
        <v>4</v>
      </c>
      <c r="L518" s="13" t="s">
        <v>12</v>
      </c>
      <c r="M518" s="13">
        <v>3</v>
      </c>
      <c r="N518" s="5"/>
      <c r="O518" s="52"/>
      <c r="P518" s="9"/>
      <c r="Q518" s="40"/>
    </row>
    <row r="519" spans="1:17" x14ac:dyDescent="0.3">
      <c r="A519" s="49"/>
      <c r="B519" s="44" t="s">
        <v>503</v>
      </c>
      <c r="C519" s="44" t="s">
        <v>562</v>
      </c>
      <c r="D519" s="44"/>
      <c r="E519" s="44">
        <v>2</v>
      </c>
      <c r="F519" s="44" t="s">
        <v>563</v>
      </c>
      <c r="G519" s="13" t="s">
        <v>12</v>
      </c>
      <c r="H519" s="13" t="s">
        <v>577</v>
      </c>
      <c r="I519" s="13" t="s">
        <v>923</v>
      </c>
      <c r="J519" s="13" t="s">
        <v>578</v>
      </c>
      <c r="K519" s="13" t="s">
        <v>192</v>
      </c>
      <c r="L519" s="13" t="s">
        <v>12</v>
      </c>
      <c r="M519" s="13">
        <v>1.5</v>
      </c>
      <c r="N519" s="5"/>
      <c r="O519" s="52"/>
      <c r="P519" s="9"/>
      <c r="Q519" s="40"/>
    </row>
    <row r="520" spans="1:17" x14ac:dyDescent="0.3">
      <c r="A520" s="48">
        <f>MAX($A$2:A519)+1</f>
        <v>195</v>
      </c>
      <c r="B520" s="44" t="s">
        <v>503</v>
      </c>
      <c r="C520" s="44" t="s">
        <v>605</v>
      </c>
      <c r="D520" s="44"/>
      <c r="E520" s="44">
        <v>1</v>
      </c>
      <c r="F520" s="44" t="s">
        <v>606</v>
      </c>
      <c r="G520" s="13" t="s">
        <v>5</v>
      </c>
      <c r="H520" s="13" t="s">
        <v>421</v>
      </c>
      <c r="I520" s="13" t="s">
        <v>923</v>
      </c>
      <c r="J520" s="13" t="s">
        <v>422</v>
      </c>
      <c r="K520" s="13" t="s">
        <v>4</v>
      </c>
      <c r="L520" s="13" t="s">
        <v>12</v>
      </c>
      <c r="M520" s="13">
        <v>3</v>
      </c>
      <c r="N520" s="5"/>
      <c r="O520" s="52" t="s">
        <v>1016</v>
      </c>
      <c r="P520" s="9"/>
      <c r="Q520" s="40" t="s">
        <v>1116</v>
      </c>
    </row>
    <row r="521" spans="1:17" x14ac:dyDescent="0.3">
      <c r="A521" s="49"/>
      <c r="B521" s="44" t="s">
        <v>503</v>
      </c>
      <c r="C521" s="44" t="s">
        <v>605</v>
      </c>
      <c r="D521" s="44"/>
      <c r="E521" s="44">
        <v>1</v>
      </c>
      <c r="F521" s="44" t="s">
        <v>606</v>
      </c>
      <c r="G521" s="13" t="s">
        <v>12</v>
      </c>
      <c r="H521" s="13" t="s">
        <v>423</v>
      </c>
      <c r="I521" s="13" t="s">
        <v>923</v>
      </c>
      <c r="J521" s="13" t="s">
        <v>424</v>
      </c>
      <c r="K521" s="13" t="s">
        <v>4</v>
      </c>
      <c r="L521" s="13" t="s">
        <v>12</v>
      </c>
      <c r="M521" s="13">
        <v>3</v>
      </c>
      <c r="N521" s="5"/>
      <c r="O521" s="52"/>
      <c r="P521" s="9"/>
      <c r="Q521" s="40"/>
    </row>
    <row r="522" spans="1:17" x14ac:dyDescent="0.3">
      <c r="A522" s="48">
        <f>MAX($A$2:A521)+1</f>
        <v>196</v>
      </c>
      <c r="B522" s="44" t="s">
        <v>503</v>
      </c>
      <c r="C522" s="44" t="s">
        <v>607</v>
      </c>
      <c r="D522" s="44"/>
      <c r="E522" s="44">
        <v>1</v>
      </c>
      <c r="F522" s="44" t="s">
        <v>608</v>
      </c>
      <c r="G522" s="13" t="s">
        <v>5</v>
      </c>
      <c r="H522" s="13" t="s">
        <v>609</v>
      </c>
      <c r="I522" s="13" t="s">
        <v>923</v>
      </c>
      <c r="J522" s="13" t="s">
        <v>610</v>
      </c>
      <c r="K522" s="13" t="s">
        <v>4</v>
      </c>
      <c r="L522" s="13" t="s">
        <v>12</v>
      </c>
      <c r="M522" s="13">
        <v>3</v>
      </c>
      <c r="N522" s="5"/>
      <c r="O522" s="17"/>
      <c r="P522" s="9"/>
      <c r="Q522" s="40" t="s">
        <v>1117</v>
      </c>
    </row>
    <row r="523" spans="1:17" x14ac:dyDescent="0.3">
      <c r="A523" s="49"/>
      <c r="B523" s="44" t="s">
        <v>503</v>
      </c>
      <c r="C523" s="44" t="s">
        <v>607</v>
      </c>
      <c r="D523" s="44"/>
      <c r="E523" s="44">
        <v>1</v>
      </c>
      <c r="F523" s="44" t="s">
        <v>608</v>
      </c>
      <c r="G523" s="13" t="s">
        <v>12</v>
      </c>
      <c r="H523" s="13" t="s">
        <v>611</v>
      </c>
      <c r="I523" s="13" t="s">
        <v>923</v>
      </c>
      <c r="J523" s="13" t="s">
        <v>612</v>
      </c>
      <c r="K523" s="13" t="s">
        <v>4</v>
      </c>
      <c r="L523" s="13" t="s">
        <v>12</v>
      </c>
      <c r="M523" s="13">
        <v>3</v>
      </c>
      <c r="N523" s="5"/>
      <c r="O523" s="17"/>
      <c r="P523" s="9"/>
      <c r="Q523" s="40"/>
    </row>
    <row r="524" spans="1:17" x14ac:dyDescent="0.3">
      <c r="A524" s="48">
        <f>MAX($A$2:A523)+1</f>
        <v>197</v>
      </c>
      <c r="B524" s="44" t="s">
        <v>503</v>
      </c>
      <c r="C524" s="44" t="s">
        <v>607</v>
      </c>
      <c r="D524" s="44"/>
      <c r="E524" s="44">
        <v>2</v>
      </c>
      <c r="F524" s="44" t="s">
        <v>608</v>
      </c>
      <c r="G524" s="13" t="s">
        <v>5</v>
      </c>
      <c r="H524" s="13" t="s">
        <v>613</v>
      </c>
      <c r="I524" s="13" t="s">
        <v>923</v>
      </c>
      <c r="J524" s="13" t="s">
        <v>614</v>
      </c>
      <c r="K524" s="13" t="s">
        <v>4</v>
      </c>
      <c r="L524" s="13" t="s">
        <v>12</v>
      </c>
      <c r="M524" s="13">
        <v>3</v>
      </c>
      <c r="N524" s="5"/>
      <c r="O524" s="17"/>
      <c r="P524" s="9"/>
      <c r="Q524" s="40" t="s">
        <v>1117</v>
      </c>
    </row>
    <row r="525" spans="1:17" x14ac:dyDescent="0.3">
      <c r="A525" s="49"/>
      <c r="B525" s="44" t="s">
        <v>503</v>
      </c>
      <c r="C525" s="44" t="s">
        <v>607</v>
      </c>
      <c r="D525" s="44"/>
      <c r="E525" s="44">
        <v>2</v>
      </c>
      <c r="F525" s="44" t="s">
        <v>608</v>
      </c>
      <c r="G525" s="13" t="s">
        <v>12</v>
      </c>
      <c r="H525" s="13" t="s">
        <v>615</v>
      </c>
      <c r="I525" s="13" t="s">
        <v>923</v>
      </c>
      <c r="J525" s="13" t="s">
        <v>616</v>
      </c>
      <c r="K525" s="13" t="s">
        <v>4</v>
      </c>
      <c r="L525" s="13" t="s">
        <v>12</v>
      </c>
      <c r="M525" s="13">
        <v>3</v>
      </c>
      <c r="N525" s="5"/>
      <c r="O525" s="17"/>
      <c r="P525" s="9"/>
      <c r="Q525" s="40"/>
    </row>
    <row r="526" spans="1:17" x14ac:dyDescent="0.3">
      <c r="A526" s="48">
        <f>MAX($A$2:A525)+1</f>
        <v>198</v>
      </c>
      <c r="B526" s="44" t="s">
        <v>503</v>
      </c>
      <c r="C526" s="44" t="s">
        <v>607</v>
      </c>
      <c r="D526" s="44"/>
      <c r="E526" s="44">
        <v>3</v>
      </c>
      <c r="F526" s="44" t="s">
        <v>608</v>
      </c>
      <c r="G526" s="13" t="s">
        <v>5</v>
      </c>
      <c r="H526" s="13" t="s">
        <v>617</v>
      </c>
      <c r="I526" s="13" t="s">
        <v>923</v>
      </c>
      <c r="J526" s="13" t="s">
        <v>618</v>
      </c>
      <c r="K526" s="13" t="s">
        <v>4</v>
      </c>
      <c r="L526" s="13" t="s">
        <v>12</v>
      </c>
      <c r="M526" s="13">
        <v>3</v>
      </c>
      <c r="N526" s="5"/>
      <c r="O526" s="17"/>
      <c r="P526" s="9"/>
      <c r="Q526" s="40" t="s">
        <v>1118</v>
      </c>
    </row>
    <row r="527" spans="1:17" x14ac:dyDescent="0.3">
      <c r="A527" s="49"/>
      <c r="B527" s="44" t="s">
        <v>503</v>
      </c>
      <c r="C527" s="44" t="s">
        <v>607</v>
      </c>
      <c r="D527" s="44"/>
      <c r="E527" s="44">
        <v>3</v>
      </c>
      <c r="F527" s="44" t="s">
        <v>608</v>
      </c>
      <c r="G527" s="13" t="s">
        <v>12</v>
      </c>
      <c r="H527" s="13" t="s">
        <v>619</v>
      </c>
      <c r="I527" s="13" t="s">
        <v>923</v>
      </c>
      <c r="J527" s="13" t="s">
        <v>620</v>
      </c>
      <c r="K527" s="13" t="s">
        <v>4</v>
      </c>
      <c r="L527" s="13" t="s">
        <v>12</v>
      </c>
      <c r="M527" s="13">
        <v>3</v>
      </c>
      <c r="N527" s="5"/>
      <c r="O527" s="17"/>
      <c r="P527" s="9"/>
      <c r="Q527" s="40"/>
    </row>
    <row r="528" spans="1:17" x14ac:dyDescent="0.3">
      <c r="A528" s="48">
        <f>MAX($A$2:A527)+1</f>
        <v>199</v>
      </c>
      <c r="B528" s="44" t="s">
        <v>503</v>
      </c>
      <c r="C528" s="44" t="s">
        <v>607</v>
      </c>
      <c r="D528" s="44"/>
      <c r="E528" s="44">
        <v>4</v>
      </c>
      <c r="F528" s="44" t="s">
        <v>608</v>
      </c>
      <c r="G528" s="13" t="s">
        <v>5</v>
      </c>
      <c r="H528" s="13" t="s">
        <v>621</v>
      </c>
      <c r="I528" s="13" t="s">
        <v>923</v>
      </c>
      <c r="J528" s="13" t="s">
        <v>622</v>
      </c>
      <c r="K528" s="13" t="s">
        <v>4</v>
      </c>
      <c r="L528" s="13" t="s">
        <v>12</v>
      </c>
      <c r="M528" s="13">
        <v>3</v>
      </c>
      <c r="N528" s="5"/>
      <c r="O528" s="17"/>
      <c r="P528" s="9"/>
      <c r="Q528" s="40" t="s">
        <v>1118</v>
      </c>
    </row>
    <row r="529" spans="1:17" x14ac:dyDescent="0.3">
      <c r="A529" s="49"/>
      <c r="B529" s="44" t="s">
        <v>503</v>
      </c>
      <c r="C529" s="44" t="s">
        <v>607</v>
      </c>
      <c r="D529" s="44"/>
      <c r="E529" s="44">
        <v>4</v>
      </c>
      <c r="F529" s="44" t="s">
        <v>608</v>
      </c>
      <c r="G529" s="13" t="s">
        <v>12</v>
      </c>
      <c r="H529" s="13" t="s">
        <v>615</v>
      </c>
      <c r="I529" s="13" t="s">
        <v>923</v>
      </c>
      <c r="J529" s="13" t="s">
        <v>616</v>
      </c>
      <c r="K529" s="13" t="s">
        <v>4</v>
      </c>
      <c r="L529" s="13" t="s">
        <v>12</v>
      </c>
      <c r="M529" s="13">
        <v>3</v>
      </c>
      <c r="N529" s="5"/>
      <c r="O529" s="17"/>
      <c r="P529" s="9"/>
      <c r="Q529" s="40"/>
    </row>
    <row r="530" spans="1:17" x14ac:dyDescent="0.3">
      <c r="A530" s="48">
        <f>MAX($A$2:A529)+1</f>
        <v>200</v>
      </c>
      <c r="B530" s="44" t="s">
        <v>503</v>
      </c>
      <c r="C530" s="44" t="s">
        <v>607</v>
      </c>
      <c r="D530" s="44"/>
      <c r="E530" s="44">
        <v>5</v>
      </c>
      <c r="F530" s="44" t="s">
        <v>608</v>
      </c>
      <c r="G530" s="13" t="s">
        <v>5</v>
      </c>
      <c r="H530" s="13" t="s">
        <v>611</v>
      </c>
      <c r="I530" s="13" t="s">
        <v>923</v>
      </c>
      <c r="J530" s="13" t="s">
        <v>612</v>
      </c>
      <c r="K530" s="13" t="s">
        <v>4</v>
      </c>
      <c r="L530" s="13" t="s">
        <v>12</v>
      </c>
      <c r="M530" s="13">
        <v>3</v>
      </c>
      <c r="N530" s="5"/>
      <c r="O530" s="17"/>
      <c r="P530" s="9"/>
      <c r="Q530" s="40" t="s">
        <v>1117</v>
      </c>
    </row>
    <row r="531" spans="1:17" x14ac:dyDescent="0.3">
      <c r="A531" s="49"/>
      <c r="B531" s="44" t="s">
        <v>503</v>
      </c>
      <c r="C531" s="44" t="s">
        <v>607</v>
      </c>
      <c r="D531" s="44"/>
      <c r="E531" s="44">
        <v>5</v>
      </c>
      <c r="F531" s="44" t="s">
        <v>608</v>
      </c>
      <c r="G531" s="13" t="s">
        <v>12</v>
      </c>
      <c r="H531" s="13" t="s">
        <v>623</v>
      </c>
      <c r="I531" s="13" t="s">
        <v>923</v>
      </c>
      <c r="J531" s="13" t="s">
        <v>624</v>
      </c>
      <c r="K531" s="13" t="s">
        <v>4</v>
      </c>
      <c r="L531" s="13" t="s">
        <v>12</v>
      </c>
      <c r="M531" s="13">
        <v>3</v>
      </c>
      <c r="N531" s="5"/>
      <c r="O531" s="17"/>
      <c r="P531" s="9"/>
      <c r="Q531" s="40"/>
    </row>
    <row r="532" spans="1:17" ht="24" customHeight="1" x14ac:dyDescent="0.3">
      <c r="A532" s="48">
        <f>MAX($A$2:A531)+1</f>
        <v>201</v>
      </c>
      <c r="B532" s="44" t="s">
        <v>503</v>
      </c>
      <c r="C532" s="44" t="s">
        <v>625</v>
      </c>
      <c r="D532" s="44"/>
      <c r="E532" s="44">
        <v>1</v>
      </c>
      <c r="F532" s="44" t="s">
        <v>504</v>
      </c>
      <c r="G532" s="13" t="s">
        <v>5</v>
      </c>
      <c r="H532" s="13" t="s">
        <v>425</v>
      </c>
      <c r="I532" s="13" t="s">
        <v>923</v>
      </c>
      <c r="J532" s="13" t="s">
        <v>626</v>
      </c>
      <c r="K532" s="13" t="s">
        <v>4</v>
      </c>
      <c r="L532" s="13" t="s">
        <v>12</v>
      </c>
      <c r="M532" s="13">
        <v>3</v>
      </c>
      <c r="N532" s="5"/>
      <c r="O532" s="52" t="s">
        <v>1017</v>
      </c>
      <c r="P532" s="9"/>
      <c r="Q532" s="40" t="s">
        <v>1116</v>
      </c>
    </row>
    <row r="533" spans="1:17" x14ac:dyDescent="0.3">
      <c r="A533" s="49"/>
      <c r="B533" s="44" t="s">
        <v>503</v>
      </c>
      <c r="C533" s="44" t="s">
        <v>625</v>
      </c>
      <c r="D533" s="44"/>
      <c r="E533" s="44">
        <v>1</v>
      </c>
      <c r="F533" s="44" t="s">
        <v>504</v>
      </c>
      <c r="G533" s="13" t="s">
        <v>12</v>
      </c>
      <c r="H533" s="13" t="s">
        <v>425</v>
      </c>
      <c r="I533" s="13" t="s">
        <v>923</v>
      </c>
      <c r="J533" s="13" t="s">
        <v>626</v>
      </c>
      <c r="K533" s="13" t="s">
        <v>4</v>
      </c>
      <c r="L533" s="13" t="s">
        <v>12</v>
      </c>
      <c r="M533" s="13">
        <v>3</v>
      </c>
      <c r="N533" s="5"/>
      <c r="O533" s="52"/>
      <c r="P533" s="9"/>
      <c r="Q533" s="40"/>
    </row>
    <row r="534" spans="1:17" x14ac:dyDescent="0.3">
      <c r="A534" s="48">
        <f>MAX($A$2:A533)+1</f>
        <v>202</v>
      </c>
      <c r="B534" s="44" t="s">
        <v>627</v>
      </c>
      <c r="C534" s="44" t="s">
        <v>628</v>
      </c>
      <c r="D534" s="44"/>
      <c r="E534" s="44">
        <v>1</v>
      </c>
      <c r="F534" s="44" t="s">
        <v>629</v>
      </c>
      <c r="G534" s="13" t="s">
        <v>5</v>
      </c>
      <c r="H534" s="13" t="s">
        <v>630</v>
      </c>
      <c r="I534" s="13" t="s">
        <v>923</v>
      </c>
      <c r="J534" s="13" t="s">
        <v>631</v>
      </c>
      <c r="K534" s="13" t="s">
        <v>4</v>
      </c>
      <c r="L534" s="13" t="s">
        <v>12</v>
      </c>
      <c r="M534" s="13">
        <v>3</v>
      </c>
      <c r="N534" s="5" t="s">
        <v>1172</v>
      </c>
      <c r="O534" s="52" t="s">
        <v>947</v>
      </c>
      <c r="P534" s="9"/>
      <c r="Q534" s="40" t="s">
        <v>1119</v>
      </c>
    </row>
    <row r="535" spans="1:17" x14ac:dyDescent="0.3">
      <c r="A535" s="49"/>
      <c r="B535" s="44" t="s">
        <v>627</v>
      </c>
      <c r="C535" s="44" t="s">
        <v>628</v>
      </c>
      <c r="D535" s="44"/>
      <c r="E535" s="44">
        <v>1</v>
      </c>
      <c r="F535" s="44" t="s">
        <v>629</v>
      </c>
      <c r="G535" s="13" t="s">
        <v>12</v>
      </c>
      <c r="H535" s="13" t="s">
        <v>632</v>
      </c>
      <c r="I535" s="13" t="s">
        <v>923</v>
      </c>
      <c r="J535" s="13" t="s">
        <v>633</v>
      </c>
      <c r="K535" s="13" t="s">
        <v>4</v>
      </c>
      <c r="L535" s="13" t="s">
        <v>12</v>
      </c>
      <c r="M535" s="13">
        <v>3</v>
      </c>
      <c r="N535" s="39" t="s">
        <v>1172</v>
      </c>
      <c r="O535" s="52"/>
      <c r="P535" s="9"/>
      <c r="Q535" s="40"/>
    </row>
    <row r="536" spans="1:17" x14ac:dyDescent="0.3">
      <c r="A536" s="48">
        <f>MAX($A$2:A535)+1</f>
        <v>203</v>
      </c>
      <c r="B536" s="44" t="s">
        <v>627</v>
      </c>
      <c r="C536" s="44" t="s">
        <v>634</v>
      </c>
      <c r="D536" s="44"/>
      <c r="E536" s="44">
        <v>1</v>
      </c>
      <c r="F536" s="44" t="s">
        <v>635</v>
      </c>
      <c r="G536" s="13" t="s">
        <v>5</v>
      </c>
      <c r="H536" s="13" t="s">
        <v>636</v>
      </c>
      <c r="I536" s="13" t="s">
        <v>923</v>
      </c>
      <c r="J536" s="13" t="s">
        <v>637</v>
      </c>
      <c r="K536" s="13" t="s">
        <v>4</v>
      </c>
      <c r="L536" s="13" t="s">
        <v>12</v>
      </c>
      <c r="M536" s="13">
        <v>3</v>
      </c>
      <c r="N536" s="39" t="s">
        <v>1172</v>
      </c>
      <c r="O536" s="52" t="s">
        <v>1019</v>
      </c>
      <c r="P536" s="9"/>
      <c r="Q536" s="40" t="s">
        <v>1120</v>
      </c>
    </row>
    <row r="537" spans="1:17" x14ac:dyDescent="0.3">
      <c r="A537" s="49"/>
      <c r="B537" s="44" t="s">
        <v>627</v>
      </c>
      <c r="C537" s="44" t="s">
        <v>634</v>
      </c>
      <c r="D537" s="44"/>
      <c r="E537" s="44">
        <v>1</v>
      </c>
      <c r="F537" s="44" t="s">
        <v>635</v>
      </c>
      <c r="G537" s="13" t="s">
        <v>12</v>
      </c>
      <c r="H537" s="13" t="s">
        <v>638</v>
      </c>
      <c r="I537" s="13" t="s">
        <v>923</v>
      </c>
      <c r="J537" s="13" t="s">
        <v>639</v>
      </c>
      <c r="K537" s="13" t="s">
        <v>4</v>
      </c>
      <c r="L537" s="13" t="s">
        <v>12</v>
      </c>
      <c r="M537" s="13">
        <v>3</v>
      </c>
      <c r="N537" s="39" t="s">
        <v>1172</v>
      </c>
      <c r="O537" s="52"/>
      <c r="P537" s="9"/>
      <c r="Q537" s="40"/>
    </row>
    <row r="538" spans="1:17" x14ac:dyDescent="0.3">
      <c r="A538" s="48">
        <f>MAX($A$2:A537)+1</f>
        <v>204</v>
      </c>
      <c r="B538" s="44" t="s">
        <v>627</v>
      </c>
      <c r="C538" s="44" t="s">
        <v>640</v>
      </c>
      <c r="D538" s="44"/>
      <c r="E538" s="44">
        <v>1</v>
      </c>
      <c r="F538" s="44" t="s">
        <v>641</v>
      </c>
      <c r="G538" s="13" t="s">
        <v>5</v>
      </c>
      <c r="H538" s="13" t="s">
        <v>642</v>
      </c>
      <c r="I538" s="13" t="s">
        <v>923</v>
      </c>
      <c r="J538" s="13" t="s">
        <v>643</v>
      </c>
      <c r="K538" s="13" t="s">
        <v>4</v>
      </c>
      <c r="L538" s="13" t="s">
        <v>12</v>
      </c>
      <c r="M538" s="13">
        <v>3</v>
      </c>
      <c r="N538" s="39" t="s">
        <v>1172</v>
      </c>
      <c r="O538" s="52" t="s">
        <v>1020</v>
      </c>
      <c r="P538" s="9"/>
      <c r="Q538" s="40" t="s">
        <v>1121</v>
      </c>
    </row>
    <row r="539" spans="1:17" x14ac:dyDescent="0.3">
      <c r="A539" s="49"/>
      <c r="B539" s="44" t="s">
        <v>627</v>
      </c>
      <c r="C539" s="44" t="s">
        <v>640</v>
      </c>
      <c r="D539" s="44"/>
      <c r="E539" s="44">
        <v>1</v>
      </c>
      <c r="F539" s="44" t="s">
        <v>641</v>
      </c>
      <c r="G539" s="13" t="s">
        <v>12</v>
      </c>
      <c r="H539" s="13" t="s">
        <v>644</v>
      </c>
      <c r="I539" s="13" t="s">
        <v>923</v>
      </c>
      <c r="J539" s="13" t="s">
        <v>645</v>
      </c>
      <c r="K539" s="13" t="s">
        <v>4</v>
      </c>
      <c r="L539" s="13" t="s">
        <v>12</v>
      </c>
      <c r="M539" s="13">
        <v>3</v>
      </c>
      <c r="N539" s="39" t="s">
        <v>1172</v>
      </c>
      <c r="O539" s="52"/>
      <c r="P539" s="9"/>
      <c r="Q539" s="40"/>
    </row>
    <row r="540" spans="1:17" x14ac:dyDescent="0.3">
      <c r="A540" s="48">
        <f>MAX($A$2:A539)+1</f>
        <v>205</v>
      </c>
      <c r="B540" s="44" t="s">
        <v>627</v>
      </c>
      <c r="C540" s="44" t="s">
        <v>640</v>
      </c>
      <c r="D540" s="44"/>
      <c r="E540" s="44">
        <v>2</v>
      </c>
      <c r="F540" s="44" t="s">
        <v>641</v>
      </c>
      <c r="G540" s="13" t="s">
        <v>5</v>
      </c>
      <c r="H540" s="13" t="s">
        <v>647</v>
      </c>
      <c r="I540" s="13" t="s">
        <v>923</v>
      </c>
      <c r="J540" s="13" t="s">
        <v>648</v>
      </c>
      <c r="K540" s="13" t="s">
        <v>192</v>
      </c>
      <c r="L540" s="13" t="s">
        <v>12</v>
      </c>
      <c r="M540" s="13">
        <v>1.5</v>
      </c>
      <c r="N540" s="39" t="s">
        <v>1172</v>
      </c>
      <c r="O540" s="52" t="s">
        <v>1020</v>
      </c>
      <c r="P540" s="9"/>
      <c r="Q540" s="40" t="s">
        <v>1122</v>
      </c>
    </row>
    <row r="541" spans="1:17" x14ac:dyDescent="0.3">
      <c r="A541" s="51"/>
      <c r="B541" s="44" t="s">
        <v>627</v>
      </c>
      <c r="C541" s="44" t="s">
        <v>640</v>
      </c>
      <c r="D541" s="44"/>
      <c r="E541" s="44">
        <v>2</v>
      </c>
      <c r="F541" s="44" t="s">
        <v>641</v>
      </c>
      <c r="G541" s="13" t="s">
        <v>5</v>
      </c>
      <c r="H541" s="13" t="s">
        <v>646</v>
      </c>
      <c r="I541" s="13" t="s">
        <v>923</v>
      </c>
      <c r="J541" s="13" t="s">
        <v>650</v>
      </c>
      <c r="K541" s="13" t="s">
        <v>192</v>
      </c>
      <c r="L541" s="13" t="s">
        <v>12</v>
      </c>
      <c r="M541" s="13">
        <v>1.5</v>
      </c>
      <c r="N541" s="39" t="s">
        <v>1172</v>
      </c>
      <c r="O541" s="52"/>
      <c r="P541" s="9"/>
      <c r="Q541" s="40"/>
    </row>
    <row r="542" spans="1:17" x14ac:dyDescent="0.3">
      <c r="A542" s="51"/>
      <c r="B542" s="44" t="s">
        <v>627</v>
      </c>
      <c r="C542" s="44" t="s">
        <v>640</v>
      </c>
      <c r="D542" s="44"/>
      <c r="E542" s="44">
        <v>2</v>
      </c>
      <c r="F542" s="44" t="s">
        <v>641</v>
      </c>
      <c r="G542" s="13" t="s">
        <v>12</v>
      </c>
      <c r="H542" s="13" t="s">
        <v>649</v>
      </c>
      <c r="I542" s="13" t="s">
        <v>923</v>
      </c>
      <c r="J542" s="13" t="s">
        <v>648</v>
      </c>
      <c r="K542" s="13" t="s">
        <v>192</v>
      </c>
      <c r="L542" s="13" t="s">
        <v>12</v>
      </c>
      <c r="M542" s="13">
        <v>1.5</v>
      </c>
      <c r="N542" s="39" t="s">
        <v>1172</v>
      </c>
      <c r="O542" s="52"/>
      <c r="P542" s="9"/>
      <c r="Q542" s="40"/>
    </row>
    <row r="543" spans="1:17" x14ac:dyDescent="0.3">
      <c r="A543" s="49"/>
      <c r="B543" s="44" t="s">
        <v>627</v>
      </c>
      <c r="C543" s="44" t="s">
        <v>640</v>
      </c>
      <c r="D543" s="44"/>
      <c r="E543" s="44">
        <v>2</v>
      </c>
      <c r="F543" s="44" t="s">
        <v>641</v>
      </c>
      <c r="G543" s="13" t="s">
        <v>12</v>
      </c>
      <c r="H543" s="13" t="s">
        <v>879</v>
      </c>
      <c r="I543" s="13" t="s">
        <v>923</v>
      </c>
      <c r="J543" s="13" t="s">
        <v>650</v>
      </c>
      <c r="K543" s="13" t="s">
        <v>192</v>
      </c>
      <c r="L543" s="13" t="s">
        <v>12</v>
      </c>
      <c r="M543" s="13">
        <v>1.5</v>
      </c>
      <c r="N543" s="39" t="s">
        <v>1172</v>
      </c>
      <c r="O543" s="52"/>
      <c r="P543" s="9"/>
      <c r="Q543" s="40"/>
    </row>
    <row r="544" spans="1:17" x14ac:dyDescent="0.3">
      <c r="A544" s="48">
        <f>MAX($A$2:A543)+1</f>
        <v>206</v>
      </c>
      <c r="B544" s="44" t="s">
        <v>627</v>
      </c>
      <c r="C544" s="44" t="s">
        <v>640</v>
      </c>
      <c r="D544" s="44"/>
      <c r="E544" s="44">
        <v>3</v>
      </c>
      <c r="F544" s="44" t="s">
        <v>641</v>
      </c>
      <c r="G544" s="13" t="s">
        <v>5</v>
      </c>
      <c r="H544" s="13" t="s">
        <v>647</v>
      </c>
      <c r="I544" s="13" t="s">
        <v>923</v>
      </c>
      <c r="J544" s="13" t="s">
        <v>651</v>
      </c>
      <c r="K544" s="13" t="s">
        <v>192</v>
      </c>
      <c r="L544" s="13" t="s">
        <v>12</v>
      </c>
      <c r="M544" s="13">
        <v>1.5</v>
      </c>
      <c r="N544" s="39" t="s">
        <v>1172</v>
      </c>
      <c r="O544" s="52" t="s">
        <v>1020</v>
      </c>
      <c r="P544" s="9"/>
      <c r="Q544" s="40" t="s">
        <v>1122</v>
      </c>
    </row>
    <row r="545" spans="1:17" x14ac:dyDescent="0.3">
      <c r="A545" s="51"/>
      <c r="B545" s="44" t="s">
        <v>627</v>
      </c>
      <c r="C545" s="44" t="s">
        <v>640</v>
      </c>
      <c r="D545" s="44"/>
      <c r="E545" s="44">
        <v>3</v>
      </c>
      <c r="F545" s="44" t="s">
        <v>641</v>
      </c>
      <c r="G545" s="13" t="s">
        <v>5</v>
      </c>
      <c r="H545" s="13" t="s">
        <v>646</v>
      </c>
      <c r="I545" s="13" t="s">
        <v>923</v>
      </c>
      <c r="J545" s="13" t="s">
        <v>650</v>
      </c>
      <c r="K545" s="13" t="s">
        <v>192</v>
      </c>
      <c r="L545" s="13" t="s">
        <v>12</v>
      </c>
      <c r="M545" s="13">
        <v>1.5</v>
      </c>
      <c r="N545" s="39" t="s">
        <v>1172</v>
      </c>
      <c r="O545" s="52"/>
      <c r="P545" s="9"/>
      <c r="Q545" s="40"/>
    </row>
    <row r="546" spans="1:17" x14ac:dyDescent="0.3">
      <c r="A546" s="51"/>
      <c r="B546" s="44" t="s">
        <v>627</v>
      </c>
      <c r="C546" s="44" t="s">
        <v>640</v>
      </c>
      <c r="D546" s="44"/>
      <c r="E546" s="44">
        <v>3</v>
      </c>
      <c r="F546" s="44" t="s">
        <v>641</v>
      </c>
      <c r="G546" s="13" t="s">
        <v>12</v>
      </c>
      <c r="H546" s="13" t="s">
        <v>649</v>
      </c>
      <c r="I546" s="13" t="s">
        <v>923</v>
      </c>
      <c r="J546" s="13" t="s">
        <v>648</v>
      </c>
      <c r="K546" s="13" t="s">
        <v>192</v>
      </c>
      <c r="L546" s="13" t="s">
        <v>12</v>
      </c>
      <c r="M546" s="13">
        <v>1.5</v>
      </c>
      <c r="N546" s="39" t="s">
        <v>1172</v>
      </c>
      <c r="O546" s="52"/>
      <c r="P546" s="9"/>
      <c r="Q546" s="40"/>
    </row>
    <row r="547" spans="1:17" x14ac:dyDescent="0.3">
      <c r="A547" s="49"/>
      <c r="B547" s="44" t="s">
        <v>627</v>
      </c>
      <c r="C547" s="44" t="s">
        <v>640</v>
      </c>
      <c r="D547" s="44"/>
      <c r="E547" s="44">
        <v>3</v>
      </c>
      <c r="F547" s="44" t="s">
        <v>641</v>
      </c>
      <c r="G547" s="13" t="s">
        <v>12</v>
      </c>
      <c r="H547" s="13" t="s">
        <v>879</v>
      </c>
      <c r="I547" s="13" t="s">
        <v>923</v>
      </c>
      <c r="J547" s="13" t="s">
        <v>650</v>
      </c>
      <c r="K547" s="13" t="s">
        <v>192</v>
      </c>
      <c r="L547" s="13" t="s">
        <v>12</v>
      </c>
      <c r="M547" s="13">
        <v>1.5</v>
      </c>
      <c r="N547" s="39" t="s">
        <v>1172</v>
      </c>
      <c r="O547" s="52"/>
      <c r="P547" s="9"/>
      <c r="Q547" s="40"/>
    </row>
    <row r="548" spans="1:17" x14ac:dyDescent="0.3">
      <c r="A548" s="48">
        <f>MAX($A$2:A547)+1</f>
        <v>207</v>
      </c>
      <c r="B548" s="44" t="s">
        <v>627</v>
      </c>
      <c r="C548" s="44" t="s">
        <v>640</v>
      </c>
      <c r="D548" s="44"/>
      <c r="E548" s="44">
        <v>4</v>
      </c>
      <c r="F548" s="44" t="s">
        <v>641</v>
      </c>
      <c r="G548" s="13" t="s">
        <v>5</v>
      </c>
      <c r="H548" s="13" t="s">
        <v>654</v>
      </c>
      <c r="I548" s="13" t="s">
        <v>923</v>
      </c>
      <c r="J548" s="13" t="s">
        <v>655</v>
      </c>
      <c r="K548" s="13" t="s">
        <v>4</v>
      </c>
      <c r="L548" s="13" t="s">
        <v>12</v>
      </c>
      <c r="M548" s="13">
        <v>3</v>
      </c>
      <c r="N548" s="39" t="s">
        <v>1172</v>
      </c>
      <c r="O548" s="52" t="s">
        <v>1021</v>
      </c>
      <c r="P548" s="9"/>
      <c r="Q548" s="40" t="s">
        <v>1123</v>
      </c>
    </row>
    <row r="549" spans="1:17" x14ac:dyDescent="0.3">
      <c r="A549" s="49"/>
      <c r="B549" s="44" t="s">
        <v>627</v>
      </c>
      <c r="C549" s="44" t="s">
        <v>640</v>
      </c>
      <c r="D549" s="44"/>
      <c r="E549" s="44">
        <v>4</v>
      </c>
      <c r="F549" s="44" t="s">
        <v>641</v>
      </c>
      <c r="G549" s="13" t="s">
        <v>12</v>
      </c>
      <c r="H549" s="13" t="s">
        <v>656</v>
      </c>
      <c r="I549" s="13" t="s">
        <v>923</v>
      </c>
      <c r="J549" s="13" t="s">
        <v>657</v>
      </c>
      <c r="K549" s="13" t="s">
        <v>4</v>
      </c>
      <c r="L549" s="13" t="s">
        <v>12</v>
      </c>
      <c r="M549" s="13">
        <v>3</v>
      </c>
      <c r="N549" s="39" t="s">
        <v>1172</v>
      </c>
      <c r="O549" s="52"/>
      <c r="P549" s="9"/>
      <c r="Q549" s="40"/>
    </row>
    <row r="550" spans="1:17" x14ac:dyDescent="0.3">
      <c r="A550" s="48">
        <f>MAX($A$2:A549)+1</f>
        <v>208</v>
      </c>
      <c r="B550" s="44" t="s">
        <v>627</v>
      </c>
      <c r="C550" s="44" t="s">
        <v>640</v>
      </c>
      <c r="D550" s="44"/>
      <c r="E550" s="44">
        <v>5</v>
      </c>
      <c r="F550" s="44" t="s">
        <v>652</v>
      </c>
      <c r="G550" s="13" t="s">
        <v>5</v>
      </c>
      <c r="H550" s="13" t="s">
        <v>656</v>
      </c>
      <c r="I550" s="13" t="s">
        <v>923</v>
      </c>
      <c r="J550" s="13" t="s">
        <v>657</v>
      </c>
      <c r="K550" s="13" t="s">
        <v>4</v>
      </c>
      <c r="L550" s="13" t="s">
        <v>12</v>
      </c>
      <c r="M550" s="13">
        <v>3</v>
      </c>
      <c r="N550" s="39" t="s">
        <v>1172</v>
      </c>
      <c r="O550" s="52" t="s">
        <v>1021</v>
      </c>
      <c r="P550" s="9"/>
      <c r="Q550" s="40" t="s">
        <v>1121</v>
      </c>
    </row>
    <row r="551" spans="1:17" x14ac:dyDescent="0.3">
      <c r="A551" s="49"/>
      <c r="B551" s="44" t="s">
        <v>627</v>
      </c>
      <c r="C551" s="44" t="s">
        <v>640</v>
      </c>
      <c r="D551" s="44"/>
      <c r="E551" s="44">
        <v>5</v>
      </c>
      <c r="F551" s="44" t="s">
        <v>652</v>
      </c>
      <c r="G551" s="13" t="s">
        <v>12</v>
      </c>
      <c r="H551" s="13" t="s">
        <v>880</v>
      </c>
      <c r="I551" s="13" t="s">
        <v>923</v>
      </c>
      <c r="J551" s="13" t="s">
        <v>653</v>
      </c>
      <c r="K551" s="13" t="s">
        <v>4</v>
      </c>
      <c r="L551" s="13" t="s">
        <v>12</v>
      </c>
      <c r="M551" s="13">
        <v>3</v>
      </c>
      <c r="N551" s="39" t="s">
        <v>1172</v>
      </c>
      <c r="O551" s="52"/>
      <c r="P551" s="9"/>
      <c r="Q551" s="40"/>
    </row>
    <row r="552" spans="1:17" x14ac:dyDescent="0.3">
      <c r="A552" s="48">
        <f>MAX($A$2:A551)+1</f>
        <v>209</v>
      </c>
      <c r="B552" s="44" t="s">
        <v>627</v>
      </c>
      <c r="C552" s="44" t="s">
        <v>658</v>
      </c>
      <c r="D552" s="44"/>
      <c r="E552" s="44">
        <v>1</v>
      </c>
      <c r="F552" s="44" t="s">
        <v>659</v>
      </c>
      <c r="G552" s="13" t="s">
        <v>5</v>
      </c>
      <c r="H552" s="13" t="s">
        <v>660</v>
      </c>
      <c r="I552" s="13" t="s">
        <v>923</v>
      </c>
      <c r="J552" s="13" t="s">
        <v>661</v>
      </c>
      <c r="K552" s="13" t="s">
        <v>4</v>
      </c>
      <c r="L552" s="13" t="s">
        <v>12</v>
      </c>
      <c r="M552" s="13">
        <v>3</v>
      </c>
      <c r="N552" s="39" t="s">
        <v>1172</v>
      </c>
      <c r="O552" s="17"/>
      <c r="P552" s="9"/>
      <c r="Q552" s="40" t="s">
        <v>1124</v>
      </c>
    </row>
    <row r="553" spans="1:17" x14ac:dyDescent="0.3">
      <c r="A553" s="49"/>
      <c r="B553" s="44" t="s">
        <v>627</v>
      </c>
      <c r="C553" s="44" t="s">
        <v>658</v>
      </c>
      <c r="D553" s="44"/>
      <c r="E553" s="44">
        <v>1</v>
      </c>
      <c r="F553" s="44" t="s">
        <v>659</v>
      </c>
      <c r="G553" s="13" t="s">
        <v>12</v>
      </c>
      <c r="H553" s="13" t="s">
        <v>662</v>
      </c>
      <c r="I553" s="13" t="s">
        <v>923</v>
      </c>
      <c r="J553" s="13" t="s">
        <v>663</v>
      </c>
      <c r="K553" s="13" t="s">
        <v>4</v>
      </c>
      <c r="L553" s="13" t="s">
        <v>12</v>
      </c>
      <c r="M553" s="13">
        <v>3</v>
      </c>
      <c r="N553" s="39" t="s">
        <v>1172</v>
      </c>
      <c r="O553" s="17"/>
      <c r="P553" s="9"/>
      <c r="Q553" s="40"/>
    </row>
    <row r="554" spans="1:17" x14ac:dyDescent="0.3">
      <c r="A554" s="48">
        <f>MAX($A$2:A553)+1</f>
        <v>210</v>
      </c>
      <c r="B554" s="44" t="s">
        <v>627</v>
      </c>
      <c r="C554" s="44" t="s">
        <v>658</v>
      </c>
      <c r="D554" s="44"/>
      <c r="E554" s="44">
        <v>2</v>
      </c>
      <c r="F554" s="44" t="s">
        <v>664</v>
      </c>
      <c r="G554" s="13" t="s">
        <v>5</v>
      </c>
      <c r="H554" s="13" t="s">
        <v>665</v>
      </c>
      <c r="I554" s="13" t="s">
        <v>923</v>
      </c>
      <c r="J554" s="13" t="s">
        <v>666</v>
      </c>
      <c r="K554" s="13" t="s">
        <v>4</v>
      </c>
      <c r="L554" s="13" t="s">
        <v>12</v>
      </c>
      <c r="M554" s="13">
        <v>3</v>
      </c>
      <c r="N554" s="39" t="s">
        <v>1172</v>
      </c>
      <c r="O554" s="17"/>
      <c r="P554" s="9"/>
      <c r="Q554" s="40" t="s">
        <v>1125</v>
      </c>
    </row>
    <row r="555" spans="1:17" x14ac:dyDescent="0.3">
      <c r="A555" s="49"/>
      <c r="B555" s="44" t="s">
        <v>627</v>
      </c>
      <c r="C555" s="44" t="s">
        <v>658</v>
      </c>
      <c r="D555" s="44"/>
      <c r="E555" s="44">
        <v>2</v>
      </c>
      <c r="F555" s="44" t="s">
        <v>664</v>
      </c>
      <c r="G555" s="13" t="s">
        <v>12</v>
      </c>
      <c r="H555" s="13" t="s">
        <v>667</v>
      </c>
      <c r="I555" s="13" t="s">
        <v>923</v>
      </c>
      <c r="J555" s="13" t="s">
        <v>668</v>
      </c>
      <c r="K555" s="13" t="s">
        <v>4</v>
      </c>
      <c r="L555" s="13" t="s">
        <v>12</v>
      </c>
      <c r="M555" s="13">
        <v>3</v>
      </c>
      <c r="N555" s="39" t="s">
        <v>1172</v>
      </c>
      <c r="O555" s="17"/>
      <c r="P555" s="9"/>
      <c r="Q555" s="40"/>
    </row>
    <row r="556" spans="1:17" x14ac:dyDescent="0.3">
      <c r="A556" s="48">
        <f>MAX($A$2:A555)+1</f>
        <v>211</v>
      </c>
      <c r="B556" s="44" t="s">
        <v>627</v>
      </c>
      <c r="C556" s="44" t="s">
        <v>658</v>
      </c>
      <c r="D556" s="44"/>
      <c r="E556" s="44">
        <v>3</v>
      </c>
      <c r="F556" s="44" t="s">
        <v>669</v>
      </c>
      <c r="G556" s="13" t="s">
        <v>5</v>
      </c>
      <c r="H556" s="13" t="s">
        <v>670</v>
      </c>
      <c r="I556" s="13" t="s">
        <v>923</v>
      </c>
      <c r="J556" s="13" t="s">
        <v>661</v>
      </c>
      <c r="K556" s="13" t="s">
        <v>4</v>
      </c>
      <c r="L556" s="13" t="s">
        <v>12</v>
      </c>
      <c r="M556" s="13">
        <v>3</v>
      </c>
      <c r="N556" s="39" t="s">
        <v>1172</v>
      </c>
      <c r="O556" s="17"/>
      <c r="P556" s="9"/>
      <c r="Q556" s="40" t="s">
        <v>1125</v>
      </c>
    </row>
    <row r="557" spans="1:17" x14ac:dyDescent="0.3">
      <c r="A557" s="49"/>
      <c r="B557" s="44" t="s">
        <v>627</v>
      </c>
      <c r="C557" s="44" t="s">
        <v>658</v>
      </c>
      <c r="D557" s="44"/>
      <c r="E557" s="44">
        <v>3</v>
      </c>
      <c r="F557" s="44" t="s">
        <v>669</v>
      </c>
      <c r="G557" s="13" t="s">
        <v>12</v>
      </c>
      <c r="H557" s="13" t="s">
        <v>671</v>
      </c>
      <c r="I557" s="13" t="s">
        <v>923</v>
      </c>
      <c r="J557" s="13" t="s">
        <v>672</v>
      </c>
      <c r="K557" s="13" t="s">
        <v>4</v>
      </c>
      <c r="L557" s="13" t="s">
        <v>12</v>
      </c>
      <c r="M557" s="13">
        <v>3</v>
      </c>
      <c r="N557" s="39" t="s">
        <v>1172</v>
      </c>
      <c r="O557" s="17"/>
      <c r="P557" s="9"/>
      <c r="Q557" s="40"/>
    </row>
    <row r="558" spans="1:17" x14ac:dyDescent="0.3">
      <c r="A558" s="48">
        <f>MAX($A$2:A557)+1</f>
        <v>212</v>
      </c>
      <c r="B558" s="44" t="s">
        <v>627</v>
      </c>
      <c r="C558" s="44" t="s">
        <v>625</v>
      </c>
      <c r="D558" s="44"/>
      <c r="E558" s="44">
        <v>1</v>
      </c>
      <c r="F558" s="44" t="s">
        <v>504</v>
      </c>
      <c r="G558" s="13" t="s">
        <v>5</v>
      </c>
      <c r="H558" s="13" t="s">
        <v>425</v>
      </c>
      <c r="I558" s="13" t="s">
        <v>923</v>
      </c>
      <c r="J558" s="13" t="s">
        <v>426</v>
      </c>
      <c r="K558" s="13" t="s">
        <v>4</v>
      </c>
      <c r="L558" s="13" t="s">
        <v>12</v>
      </c>
      <c r="M558" s="13">
        <v>3</v>
      </c>
      <c r="N558" s="39" t="s">
        <v>1172</v>
      </c>
      <c r="O558" s="17"/>
      <c r="P558" s="9"/>
      <c r="Q558" s="40" t="s">
        <v>1126</v>
      </c>
    </row>
    <row r="559" spans="1:17" x14ac:dyDescent="0.3">
      <c r="A559" s="49"/>
      <c r="B559" s="44" t="s">
        <v>627</v>
      </c>
      <c r="C559" s="44" t="s">
        <v>625</v>
      </c>
      <c r="D559" s="44"/>
      <c r="E559" s="44">
        <v>1</v>
      </c>
      <c r="F559" s="44" t="s">
        <v>504</v>
      </c>
      <c r="G559" s="13" t="s">
        <v>12</v>
      </c>
      <c r="H559" s="13" t="s">
        <v>425</v>
      </c>
      <c r="I559" s="13" t="s">
        <v>923</v>
      </c>
      <c r="J559" s="13" t="s">
        <v>426</v>
      </c>
      <c r="K559" s="13" t="s">
        <v>4</v>
      </c>
      <c r="L559" s="13" t="s">
        <v>12</v>
      </c>
      <c r="M559" s="13">
        <v>3</v>
      </c>
      <c r="N559" s="39" t="s">
        <v>1172</v>
      </c>
      <c r="O559" s="17"/>
      <c r="P559" s="9"/>
      <c r="Q559" s="40"/>
    </row>
    <row r="560" spans="1:17" x14ac:dyDescent="0.3">
      <c r="A560" s="48">
        <f>MAX($A$2:A559)+1</f>
        <v>213</v>
      </c>
      <c r="B560" s="44" t="s">
        <v>673</v>
      </c>
      <c r="C560" s="44" t="s">
        <v>21</v>
      </c>
      <c r="D560" s="44"/>
      <c r="E560" s="44">
        <v>1</v>
      </c>
      <c r="F560" s="44" t="s">
        <v>27</v>
      </c>
      <c r="G560" s="13" t="s">
        <v>5</v>
      </c>
      <c r="H560" s="13" t="s">
        <v>29</v>
      </c>
      <c r="I560" s="13" t="s">
        <v>923</v>
      </c>
      <c r="J560" s="13" t="s">
        <v>25</v>
      </c>
      <c r="K560" s="13" t="s">
        <v>5</v>
      </c>
      <c r="L560" s="13" t="s">
        <v>12</v>
      </c>
      <c r="M560" s="13">
        <v>2</v>
      </c>
      <c r="N560" s="5"/>
      <c r="O560" s="52" t="s">
        <v>1177</v>
      </c>
      <c r="P560" s="9"/>
      <c r="Q560" s="40" t="s">
        <v>1127</v>
      </c>
    </row>
    <row r="561" spans="1:17" x14ac:dyDescent="0.3">
      <c r="A561" s="51"/>
      <c r="B561" s="44" t="s">
        <v>673</v>
      </c>
      <c r="C561" s="44" t="s">
        <v>21</v>
      </c>
      <c r="D561" s="44"/>
      <c r="E561" s="44">
        <v>1</v>
      </c>
      <c r="F561" s="44" t="s">
        <v>27</v>
      </c>
      <c r="G561" s="13" t="s">
        <v>5</v>
      </c>
      <c r="H561" s="13" t="s">
        <v>28</v>
      </c>
      <c r="I561" s="13" t="s">
        <v>923</v>
      </c>
      <c r="J561" s="13" t="s">
        <v>31</v>
      </c>
      <c r="K561" s="13" t="s">
        <v>5</v>
      </c>
      <c r="L561" s="13" t="s">
        <v>12</v>
      </c>
      <c r="M561" s="13">
        <v>2</v>
      </c>
      <c r="N561" s="5"/>
      <c r="O561" s="52"/>
      <c r="P561" s="9"/>
      <c r="Q561" s="40"/>
    </row>
    <row r="562" spans="1:17" x14ac:dyDescent="0.3">
      <c r="A562" s="51"/>
      <c r="B562" s="44" t="s">
        <v>673</v>
      </c>
      <c r="C562" s="44" t="s">
        <v>21</v>
      </c>
      <c r="D562" s="44"/>
      <c r="E562" s="44">
        <v>1</v>
      </c>
      <c r="F562" s="44" t="s">
        <v>27</v>
      </c>
      <c r="G562" s="13" t="s">
        <v>12</v>
      </c>
      <c r="H562" s="13" t="s">
        <v>30</v>
      </c>
      <c r="I562" s="13" t="s">
        <v>882</v>
      </c>
      <c r="J562" s="13" t="s">
        <v>448</v>
      </c>
      <c r="K562" s="13" t="s">
        <v>5</v>
      </c>
      <c r="L562" s="13" t="s">
        <v>5</v>
      </c>
      <c r="M562" s="13">
        <v>4</v>
      </c>
      <c r="N562" s="5"/>
      <c r="O562" s="52"/>
      <c r="P562" s="9"/>
      <c r="Q562" s="40"/>
    </row>
    <row r="563" spans="1:17" x14ac:dyDescent="0.3">
      <c r="A563" s="49"/>
      <c r="B563" s="44" t="s">
        <v>673</v>
      </c>
      <c r="C563" s="44" t="s">
        <v>21</v>
      </c>
      <c r="D563" s="44"/>
      <c r="E563" s="44">
        <v>1</v>
      </c>
      <c r="F563" s="44" t="s">
        <v>27</v>
      </c>
      <c r="G563" s="13" t="s">
        <v>12</v>
      </c>
      <c r="H563" s="13" t="s">
        <v>28</v>
      </c>
      <c r="I563" s="13" t="s">
        <v>923</v>
      </c>
      <c r="J563" s="13" t="s">
        <v>31</v>
      </c>
      <c r="K563" s="13" t="s">
        <v>5</v>
      </c>
      <c r="L563" s="13" t="s">
        <v>12</v>
      </c>
      <c r="M563" s="13">
        <v>2</v>
      </c>
      <c r="N563" s="5"/>
      <c r="O563" s="52"/>
      <c r="P563" s="9"/>
      <c r="Q563" s="40"/>
    </row>
    <row r="564" spans="1:17" x14ac:dyDescent="0.3">
      <c r="A564" s="48">
        <f>MAX($A$2:A563)+1</f>
        <v>214</v>
      </c>
      <c r="B564" s="44" t="s">
        <v>673</v>
      </c>
      <c r="C564" s="44" t="s">
        <v>21</v>
      </c>
      <c r="D564" s="44"/>
      <c r="E564" s="44">
        <v>2</v>
      </c>
      <c r="F564" s="44" t="s">
        <v>32</v>
      </c>
      <c r="G564" s="13" t="s">
        <v>5</v>
      </c>
      <c r="H564" s="13" t="s">
        <v>33</v>
      </c>
      <c r="I564" s="13" t="s">
        <v>882</v>
      </c>
      <c r="J564" s="13" t="s">
        <v>34</v>
      </c>
      <c r="K564" s="13" t="s">
        <v>5</v>
      </c>
      <c r="L564" s="13" t="s">
        <v>5</v>
      </c>
      <c r="M564" s="13">
        <v>4</v>
      </c>
      <c r="N564" s="5"/>
      <c r="O564" s="52" t="s">
        <v>1178</v>
      </c>
      <c r="P564" s="9"/>
      <c r="Q564" s="40" t="s">
        <v>1127</v>
      </c>
    </row>
    <row r="565" spans="1:17" x14ac:dyDescent="0.3">
      <c r="A565" s="51"/>
      <c r="B565" s="44" t="s">
        <v>673</v>
      </c>
      <c r="C565" s="44" t="s">
        <v>21</v>
      </c>
      <c r="D565" s="44"/>
      <c r="E565" s="44">
        <v>2</v>
      </c>
      <c r="F565" s="44" t="s">
        <v>32</v>
      </c>
      <c r="G565" s="13" t="s">
        <v>5</v>
      </c>
      <c r="H565" s="13" t="s">
        <v>35</v>
      </c>
      <c r="I565" s="13" t="s">
        <v>923</v>
      </c>
      <c r="J565" s="13" t="s">
        <v>36</v>
      </c>
      <c r="K565" s="13" t="s">
        <v>5</v>
      </c>
      <c r="L565" s="13" t="s">
        <v>12</v>
      </c>
      <c r="M565" s="13">
        <v>2</v>
      </c>
      <c r="N565" s="5"/>
      <c r="O565" s="52"/>
      <c r="P565" s="9"/>
      <c r="Q565" s="40"/>
    </row>
    <row r="566" spans="1:17" x14ac:dyDescent="0.3">
      <c r="A566" s="51"/>
      <c r="B566" s="44" t="s">
        <v>673</v>
      </c>
      <c r="C566" s="44" t="s">
        <v>21</v>
      </c>
      <c r="D566" s="44"/>
      <c r="E566" s="44">
        <v>2</v>
      </c>
      <c r="F566" s="44" t="s">
        <v>32</v>
      </c>
      <c r="G566" s="13" t="s">
        <v>12</v>
      </c>
      <c r="H566" s="13" t="s">
        <v>33</v>
      </c>
      <c r="I566" s="13" t="s">
        <v>882</v>
      </c>
      <c r="J566" s="13" t="s">
        <v>34</v>
      </c>
      <c r="K566" s="13" t="s">
        <v>5</v>
      </c>
      <c r="L566" s="13" t="s">
        <v>5</v>
      </c>
      <c r="M566" s="13">
        <v>4</v>
      </c>
      <c r="N566" s="5"/>
      <c r="O566" s="52"/>
      <c r="P566" s="9"/>
      <c r="Q566" s="40"/>
    </row>
    <row r="567" spans="1:17" x14ac:dyDescent="0.3">
      <c r="A567" s="49"/>
      <c r="B567" s="44" t="s">
        <v>673</v>
      </c>
      <c r="C567" s="44" t="s">
        <v>21</v>
      </c>
      <c r="D567" s="44"/>
      <c r="E567" s="44">
        <v>2</v>
      </c>
      <c r="F567" s="44" t="s">
        <v>32</v>
      </c>
      <c r="G567" s="13" t="s">
        <v>12</v>
      </c>
      <c r="H567" s="13" t="s">
        <v>35</v>
      </c>
      <c r="I567" s="13" t="s">
        <v>923</v>
      </c>
      <c r="J567" s="13" t="s">
        <v>36</v>
      </c>
      <c r="K567" s="13" t="s">
        <v>5</v>
      </c>
      <c r="L567" s="13" t="s">
        <v>12</v>
      </c>
      <c r="M567" s="13">
        <v>2</v>
      </c>
      <c r="N567" s="5"/>
      <c r="O567" s="52"/>
      <c r="P567" s="9"/>
      <c r="Q567" s="40"/>
    </row>
    <row r="568" spans="1:17" x14ac:dyDescent="0.3">
      <c r="A568" s="48">
        <f>MAX($A$2:A567)+1</f>
        <v>215</v>
      </c>
      <c r="B568" s="44" t="s">
        <v>673</v>
      </c>
      <c r="C568" s="44" t="s">
        <v>21</v>
      </c>
      <c r="D568" s="44"/>
      <c r="E568" s="44">
        <v>3</v>
      </c>
      <c r="F568" s="44" t="s">
        <v>37</v>
      </c>
      <c r="G568" s="13" t="s">
        <v>5</v>
      </c>
      <c r="H568" s="13" t="s">
        <v>38</v>
      </c>
      <c r="I568" s="13" t="s">
        <v>882</v>
      </c>
      <c r="J568" s="13" t="s">
        <v>39</v>
      </c>
      <c r="K568" s="13" t="s">
        <v>5</v>
      </c>
      <c r="L568" s="13" t="s">
        <v>12</v>
      </c>
      <c r="M568" s="13">
        <v>2</v>
      </c>
      <c r="N568" s="5"/>
      <c r="O568" s="52" t="s">
        <v>1022</v>
      </c>
      <c r="P568" s="9"/>
      <c r="Q568" s="40" t="s">
        <v>1128</v>
      </c>
    </row>
    <row r="569" spans="1:17" x14ac:dyDescent="0.3">
      <c r="A569" s="51"/>
      <c r="B569" s="44" t="s">
        <v>673</v>
      </c>
      <c r="C569" s="44" t="s">
        <v>21</v>
      </c>
      <c r="D569" s="44"/>
      <c r="E569" s="44">
        <v>3</v>
      </c>
      <c r="F569" s="44" t="s">
        <v>37</v>
      </c>
      <c r="G569" s="13" t="s">
        <v>5</v>
      </c>
      <c r="H569" s="13" t="s">
        <v>40</v>
      </c>
      <c r="I569" s="13" t="s">
        <v>923</v>
      </c>
      <c r="J569" s="13" t="s">
        <v>41</v>
      </c>
      <c r="K569" s="13" t="s">
        <v>5</v>
      </c>
      <c r="L569" s="13" t="s">
        <v>12</v>
      </c>
      <c r="M569" s="13">
        <v>2</v>
      </c>
      <c r="N569" s="5"/>
      <c r="O569" s="52"/>
      <c r="P569" s="9"/>
      <c r="Q569" s="40"/>
    </row>
    <row r="570" spans="1:17" x14ac:dyDescent="0.3">
      <c r="A570" s="51"/>
      <c r="B570" s="44" t="s">
        <v>673</v>
      </c>
      <c r="C570" s="44" t="s">
        <v>21</v>
      </c>
      <c r="D570" s="44"/>
      <c r="E570" s="44">
        <v>3</v>
      </c>
      <c r="F570" s="44" t="s">
        <v>37</v>
      </c>
      <c r="G570" s="13">
        <v>1</v>
      </c>
      <c r="H570" s="13" t="s">
        <v>38</v>
      </c>
      <c r="I570" s="13" t="s">
        <v>882</v>
      </c>
      <c r="J570" s="13" t="s">
        <v>39</v>
      </c>
      <c r="K570" s="13" t="s">
        <v>5</v>
      </c>
      <c r="L570" s="13" t="s">
        <v>12</v>
      </c>
      <c r="M570" s="13">
        <v>2</v>
      </c>
      <c r="N570" s="5"/>
      <c r="O570" s="52"/>
      <c r="P570" s="9"/>
      <c r="Q570" s="40"/>
    </row>
    <row r="571" spans="1:17" x14ac:dyDescent="0.3">
      <c r="A571" s="49"/>
      <c r="B571" s="44" t="s">
        <v>673</v>
      </c>
      <c r="C571" s="44" t="s">
        <v>21</v>
      </c>
      <c r="D571" s="44"/>
      <c r="E571" s="44">
        <v>3</v>
      </c>
      <c r="F571" s="44" t="s">
        <v>37</v>
      </c>
      <c r="G571" s="13" t="s">
        <v>12</v>
      </c>
      <c r="H571" s="13" t="s">
        <v>40</v>
      </c>
      <c r="I571" s="13" t="s">
        <v>923</v>
      </c>
      <c r="J571" s="13" t="s">
        <v>41</v>
      </c>
      <c r="K571" s="13" t="s">
        <v>5</v>
      </c>
      <c r="L571" s="13" t="s">
        <v>12</v>
      </c>
      <c r="M571" s="13">
        <v>2</v>
      </c>
      <c r="N571" s="5"/>
      <c r="O571" s="52"/>
      <c r="P571" s="9"/>
      <c r="Q571" s="40"/>
    </row>
    <row r="572" spans="1:17" x14ac:dyDescent="0.3">
      <c r="A572" s="48">
        <f>MAX($A$2:A571)+1</f>
        <v>216</v>
      </c>
      <c r="B572" s="44" t="s">
        <v>673</v>
      </c>
      <c r="C572" s="44" t="s">
        <v>21</v>
      </c>
      <c r="D572" s="44"/>
      <c r="E572" s="44">
        <v>4</v>
      </c>
      <c r="F572" s="44" t="s">
        <v>42</v>
      </c>
      <c r="G572" s="13" t="s">
        <v>5</v>
      </c>
      <c r="H572" s="13" t="s">
        <v>43</v>
      </c>
      <c r="I572" s="13" t="s">
        <v>882</v>
      </c>
      <c r="J572" s="13" t="s">
        <v>44</v>
      </c>
      <c r="K572" s="13" t="s">
        <v>5</v>
      </c>
      <c r="L572" s="13" t="s">
        <v>5</v>
      </c>
      <c r="M572" s="13">
        <v>4</v>
      </c>
      <c r="N572" s="5"/>
      <c r="O572" s="52" t="s">
        <v>1024</v>
      </c>
      <c r="P572" s="9"/>
      <c r="Q572" s="40" t="s">
        <v>1127</v>
      </c>
    </row>
    <row r="573" spans="1:17" x14ac:dyDescent="0.3">
      <c r="A573" s="51"/>
      <c r="B573" s="44" t="s">
        <v>673</v>
      </c>
      <c r="C573" s="44" t="s">
        <v>21</v>
      </c>
      <c r="D573" s="44"/>
      <c r="E573" s="44">
        <v>4</v>
      </c>
      <c r="F573" s="44" t="s">
        <v>42</v>
      </c>
      <c r="G573" s="13" t="s">
        <v>5</v>
      </c>
      <c r="H573" s="13" t="s">
        <v>45</v>
      </c>
      <c r="I573" s="13" t="s">
        <v>923</v>
      </c>
      <c r="J573" s="13" t="s">
        <v>46</v>
      </c>
      <c r="K573" s="13" t="s">
        <v>5</v>
      </c>
      <c r="L573" s="13" t="s">
        <v>12</v>
      </c>
      <c r="M573" s="13">
        <v>2</v>
      </c>
      <c r="N573" s="5"/>
      <c r="O573" s="52"/>
      <c r="P573" s="9"/>
      <c r="Q573" s="40"/>
    </row>
    <row r="574" spans="1:17" x14ac:dyDescent="0.3">
      <c r="A574" s="51"/>
      <c r="B574" s="44" t="s">
        <v>673</v>
      </c>
      <c r="C574" s="44" t="s">
        <v>21</v>
      </c>
      <c r="D574" s="44"/>
      <c r="E574" s="44">
        <v>4</v>
      </c>
      <c r="F574" s="44" t="s">
        <v>42</v>
      </c>
      <c r="G574" s="13" t="s">
        <v>12</v>
      </c>
      <c r="H574" s="13" t="s">
        <v>43</v>
      </c>
      <c r="I574" s="13" t="s">
        <v>882</v>
      </c>
      <c r="J574" s="13" t="s">
        <v>44</v>
      </c>
      <c r="K574" s="13" t="s">
        <v>5</v>
      </c>
      <c r="L574" s="13" t="s">
        <v>5</v>
      </c>
      <c r="M574" s="13">
        <v>4</v>
      </c>
      <c r="N574" s="5"/>
      <c r="O574" s="52"/>
      <c r="P574" s="9"/>
      <c r="Q574" s="40"/>
    </row>
    <row r="575" spans="1:17" x14ac:dyDescent="0.3">
      <c r="A575" s="49"/>
      <c r="B575" s="44" t="s">
        <v>673</v>
      </c>
      <c r="C575" s="44" t="s">
        <v>21</v>
      </c>
      <c r="D575" s="44"/>
      <c r="E575" s="44">
        <v>4</v>
      </c>
      <c r="F575" s="44" t="s">
        <v>42</v>
      </c>
      <c r="G575" s="13" t="s">
        <v>12</v>
      </c>
      <c r="H575" s="13" t="s">
        <v>45</v>
      </c>
      <c r="I575" s="13" t="s">
        <v>923</v>
      </c>
      <c r="J575" s="13" t="s">
        <v>46</v>
      </c>
      <c r="K575" s="13" t="s">
        <v>5</v>
      </c>
      <c r="L575" s="13" t="s">
        <v>12</v>
      </c>
      <c r="M575" s="13">
        <v>2</v>
      </c>
      <c r="N575" s="5"/>
      <c r="O575" s="52"/>
      <c r="P575" s="9"/>
      <c r="Q575" s="40"/>
    </row>
    <row r="576" spans="1:17" x14ac:dyDescent="0.3">
      <c r="A576" s="48">
        <f>MAX($A$2:A575)+1</f>
        <v>217</v>
      </c>
      <c r="B576" s="44" t="s">
        <v>673</v>
      </c>
      <c r="C576" s="44" t="s">
        <v>21</v>
      </c>
      <c r="D576" s="44"/>
      <c r="E576" s="44">
        <v>5</v>
      </c>
      <c r="F576" s="44" t="s">
        <v>47</v>
      </c>
      <c r="G576" s="13" t="s">
        <v>5</v>
      </c>
      <c r="H576" s="13" t="s">
        <v>48</v>
      </c>
      <c r="I576" s="13" t="s">
        <v>882</v>
      </c>
      <c r="J576" s="13" t="s">
        <v>49</v>
      </c>
      <c r="K576" s="13" t="s">
        <v>5</v>
      </c>
      <c r="L576" s="13">
        <v>1</v>
      </c>
      <c r="M576" s="13">
        <v>2</v>
      </c>
      <c r="N576" s="5"/>
      <c r="O576" s="52" t="s">
        <v>1023</v>
      </c>
      <c r="P576" s="9"/>
      <c r="Q576" s="40" t="s">
        <v>1128</v>
      </c>
    </row>
    <row r="577" spans="1:17" x14ac:dyDescent="0.3">
      <c r="A577" s="51"/>
      <c r="B577" s="44" t="s">
        <v>673</v>
      </c>
      <c r="C577" s="44" t="s">
        <v>21</v>
      </c>
      <c r="D577" s="44"/>
      <c r="E577" s="44">
        <v>5</v>
      </c>
      <c r="F577" s="44" t="s">
        <v>47</v>
      </c>
      <c r="G577" s="13" t="s">
        <v>5</v>
      </c>
      <c r="H577" s="13" t="s">
        <v>942</v>
      </c>
      <c r="I577" s="13" t="s">
        <v>923</v>
      </c>
      <c r="J577" s="13" t="s">
        <v>943</v>
      </c>
      <c r="K577" s="13" t="s">
        <v>5</v>
      </c>
      <c r="L577" s="13">
        <v>1</v>
      </c>
      <c r="M577" s="13">
        <v>2</v>
      </c>
      <c r="N577" s="5"/>
      <c r="O577" s="52"/>
      <c r="P577" s="9"/>
      <c r="Q577" s="40"/>
    </row>
    <row r="578" spans="1:17" x14ac:dyDescent="0.3">
      <c r="A578" s="51"/>
      <c r="B578" s="44" t="s">
        <v>673</v>
      </c>
      <c r="C578" s="44" t="s">
        <v>21</v>
      </c>
      <c r="D578" s="44"/>
      <c r="E578" s="44">
        <v>5</v>
      </c>
      <c r="F578" s="44" t="s">
        <v>47</v>
      </c>
      <c r="G578" s="13" t="s">
        <v>12</v>
      </c>
      <c r="H578" s="13" t="s">
        <v>48</v>
      </c>
      <c r="I578" s="13" t="s">
        <v>882</v>
      </c>
      <c r="J578" s="13" t="s">
        <v>49</v>
      </c>
      <c r="K578" s="13" t="s">
        <v>5</v>
      </c>
      <c r="L578" s="13">
        <v>1</v>
      </c>
      <c r="M578" s="13">
        <v>2</v>
      </c>
      <c r="N578" s="5"/>
      <c r="O578" s="52"/>
      <c r="P578" s="9"/>
      <c r="Q578" s="40"/>
    </row>
    <row r="579" spans="1:17" x14ac:dyDescent="0.3">
      <c r="A579" s="49"/>
      <c r="B579" s="44" t="s">
        <v>673</v>
      </c>
      <c r="C579" s="44" t="s">
        <v>21</v>
      </c>
      <c r="D579" s="44"/>
      <c r="E579" s="44">
        <v>5</v>
      </c>
      <c r="F579" s="44" t="s">
        <v>47</v>
      </c>
      <c r="G579" s="13" t="s">
        <v>12</v>
      </c>
      <c r="H579" s="13" t="s">
        <v>942</v>
      </c>
      <c r="I579" s="13" t="s">
        <v>923</v>
      </c>
      <c r="J579" s="13" t="s">
        <v>943</v>
      </c>
      <c r="K579" s="13" t="s">
        <v>5</v>
      </c>
      <c r="L579" s="13">
        <v>1</v>
      </c>
      <c r="M579" s="13">
        <v>2</v>
      </c>
      <c r="N579" s="5"/>
      <c r="O579" s="52"/>
      <c r="P579" s="9"/>
      <c r="Q579" s="40"/>
    </row>
    <row r="580" spans="1:17" ht="24" customHeight="1" x14ac:dyDescent="0.3">
      <c r="A580" s="48">
        <f>MAX($A$2:A579)+1</f>
        <v>218</v>
      </c>
      <c r="B580" s="44" t="s">
        <v>673</v>
      </c>
      <c r="C580" s="44" t="s">
        <v>21</v>
      </c>
      <c r="D580" s="44"/>
      <c r="E580" s="44">
        <v>6</v>
      </c>
      <c r="F580" s="44" t="s">
        <v>50</v>
      </c>
      <c r="G580" s="13" t="s">
        <v>5</v>
      </c>
      <c r="H580" s="13" t="s">
        <v>53</v>
      </c>
      <c r="I580" s="13" t="s">
        <v>923</v>
      </c>
      <c r="J580" s="13" t="s">
        <v>54</v>
      </c>
      <c r="K580" s="13" t="s">
        <v>5</v>
      </c>
      <c r="L580" s="13" t="s">
        <v>12</v>
      </c>
      <c r="M580" s="13">
        <v>2</v>
      </c>
      <c r="N580" s="5"/>
      <c r="O580" s="52" t="s">
        <v>1025</v>
      </c>
      <c r="P580" s="9"/>
      <c r="Q580" s="40" t="s">
        <v>1127</v>
      </c>
    </row>
    <row r="581" spans="1:17" x14ac:dyDescent="0.3">
      <c r="A581" s="51"/>
      <c r="B581" s="44" t="s">
        <v>673</v>
      </c>
      <c r="C581" s="44" t="s">
        <v>21</v>
      </c>
      <c r="D581" s="44"/>
      <c r="E581" s="44">
        <v>6</v>
      </c>
      <c r="F581" s="44" t="s">
        <v>50</v>
      </c>
      <c r="G581" s="13" t="s">
        <v>12</v>
      </c>
      <c r="H581" s="13" t="s">
        <v>53</v>
      </c>
      <c r="I581" s="13" t="s">
        <v>923</v>
      </c>
      <c r="J581" s="13" t="s">
        <v>54</v>
      </c>
      <c r="K581" s="13" t="s">
        <v>5</v>
      </c>
      <c r="L581" s="13" t="s">
        <v>12</v>
      </c>
      <c r="M581" s="13">
        <v>2</v>
      </c>
      <c r="N581" s="5"/>
      <c r="O581" s="52"/>
      <c r="P581" s="9"/>
      <c r="Q581" s="40"/>
    </row>
    <row r="582" spans="1:17" x14ac:dyDescent="0.3">
      <c r="A582" s="48">
        <f>MAX($A$2:A581)+1</f>
        <v>219</v>
      </c>
      <c r="B582" s="44" t="s">
        <v>673</v>
      </c>
      <c r="C582" s="44" t="s">
        <v>21</v>
      </c>
      <c r="D582" s="44"/>
      <c r="E582" s="44">
        <v>7</v>
      </c>
      <c r="F582" s="44" t="s">
        <v>893</v>
      </c>
      <c r="G582" s="13" t="s">
        <v>5</v>
      </c>
      <c r="H582" s="13" t="s">
        <v>895</v>
      </c>
      <c r="I582" s="13" t="s">
        <v>882</v>
      </c>
      <c r="J582" s="13" t="s">
        <v>897</v>
      </c>
      <c r="K582" s="13" t="s">
        <v>5</v>
      </c>
      <c r="L582" s="13">
        <v>1</v>
      </c>
      <c r="M582" s="13">
        <v>2</v>
      </c>
      <c r="N582" s="5"/>
      <c r="O582" s="52" t="s">
        <v>1026</v>
      </c>
      <c r="P582" s="9"/>
      <c r="Q582" s="40" t="s">
        <v>1128</v>
      </c>
    </row>
    <row r="583" spans="1:17" x14ac:dyDescent="0.3">
      <c r="A583" s="51"/>
      <c r="B583" s="44" t="s">
        <v>673</v>
      </c>
      <c r="C583" s="44" t="s">
        <v>21</v>
      </c>
      <c r="D583" s="44"/>
      <c r="E583" s="44">
        <v>7</v>
      </c>
      <c r="F583" s="44" t="s">
        <v>893</v>
      </c>
      <c r="G583" s="13">
        <v>2</v>
      </c>
      <c r="H583" s="13" t="s">
        <v>898</v>
      </c>
      <c r="I583" s="13" t="s">
        <v>923</v>
      </c>
      <c r="J583" s="13" t="s">
        <v>899</v>
      </c>
      <c r="K583" s="13" t="s">
        <v>5</v>
      </c>
      <c r="L583" s="13">
        <v>1</v>
      </c>
      <c r="M583" s="13">
        <v>2</v>
      </c>
      <c r="N583" s="5"/>
      <c r="O583" s="52"/>
      <c r="P583" s="9"/>
      <c r="Q583" s="40"/>
    </row>
    <row r="584" spans="1:17" x14ac:dyDescent="0.3">
      <c r="A584" s="51"/>
      <c r="B584" s="44" t="s">
        <v>673</v>
      </c>
      <c r="C584" s="44" t="s">
        <v>21</v>
      </c>
      <c r="D584" s="44"/>
      <c r="E584" s="44">
        <v>7</v>
      </c>
      <c r="F584" s="44" t="s">
        <v>893</v>
      </c>
      <c r="G584" s="13" t="s">
        <v>12</v>
      </c>
      <c r="H584" s="13" t="s">
        <v>895</v>
      </c>
      <c r="I584" s="13" t="s">
        <v>882</v>
      </c>
      <c r="J584" s="13" t="s">
        <v>897</v>
      </c>
      <c r="K584" s="13" t="s">
        <v>5</v>
      </c>
      <c r="L584" s="13">
        <v>2</v>
      </c>
      <c r="M584" s="13">
        <v>4</v>
      </c>
      <c r="N584" s="5"/>
      <c r="O584" s="52"/>
      <c r="P584" s="9"/>
      <c r="Q584" s="40"/>
    </row>
    <row r="585" spans="1:17" x14ac:dyDescent="0.3">
      <c r="A585" s="49"/>
      <c r="B585" s="44" t="s">
        <v>673</v>
      </c>
      <c r="C585" s="44" t="s">
        <v>21</v>
      </c>
      <c r="D585" s="44"/>
      <c r="E585" s="44">
        <v>7</v>
      </c>
      <c r="F585" s="44" t="s">
        <v>893</v>
      </c>
      <c r="G585" s="13" t="s">
        <v>12</v>
      </c>
      <c r="H585" s="13" t="s">
        <v>898</v>
      </c>
      <c r="I585" s="13" t="s">
        <v>923</v>
      </c>
      <c r="J585" s="13" t="s">
        <v>899</v>
      </c>
      <c r="K585" s="13" t="s">
        <v>5</v>
      </c>
      <c r="L585" s="13">
        <v>1</v>
      </c>
      <c r="M585" s="13">
        <v>2</v>
      </c>
      <c r="N585" s="5"/>
      <c r="O585" s="52"/>
      <c r="P585" s="9"/>
      <c r="Q585" s="40"/>
    </row>
    <row r="586" spans="1:17" x14ac:dyDescent="0.3">
      <c r="A586" s="48">
        <f>MAX($A$2:A585)+1</f>
        <v>220</v>
      </c>
      <c r="B586" s="44" t="s">
        <v>673</v>
      </c>
      <c r="C586" s="44" t="s">
        <v>21</v>
      </c>
      <c r="D586" s="44"/>
      <c r="E586" s="44">
        <v>8</v>
      </c>
      <c r="F586" s="44" t="s">
        <v>55</v>
      </c>
      <c r="G586" s="13" t="s">
        <v>5</v>
      </c>
      <c r="H586" s="13" t="s">
        <v>56</v>
      </c>
      <c r="I586" s="13" t="s">
        <v>882</v>
      </c>
      <c r="J586" s="13" t="s">
        <v>57</v>
      </c>
      <c r="K586" s="13" t="s">
        <v>5</v>
      </c>
      <c r="L586" s="13" t="s">
        <v>5</v>
      </c>
      <c r="M586" s="13">
        <v>4</v>
      </c>
      <c r="N586" s="5"/>
      <c r="O586" s="52" t="s">
        <v>1027</v>
      </c>
      <c r="P586" s="9"/>
      <c r="Q586" s="40" t="s">
        <v>1127</v>
      </c>
    </row>
    <row r="587" spans="1:17" x14ac:dyDescent="0.3">
      <c r="A587" s="51"/>
      <c r="B587" s="44" t="s">
        <v>673</v>
      </c>
      <c r="C587" s="44" t="s">
        <v>21</v>
      </c>
      <c r="D587" s="44"/>
      <c r="E587" s="44">
        <v>8</v>
      </c>
      <c r="F587" s="44" t="s">
        <v>55</v>
      </c>
      <c r="G587" s="13" t="s">
        <v>5</v>
      </c>
      <c r="H587" s="13" t="s">
        <v>58</v>
      </c>
      <c r="I587" s="13" t="s">
        <v>923</v>
      </c>
      <c r="J587" s="13" t="s">
        <v>59</v>
      </c>
      <c r="K587" s="13" t="s">
        <v>5</v>
      </c>
      <c r="L587" s="13" t="s">
        <v>12</v>
      </c>
      <c r="M587" s="13">
        <v>2</v>
      </c>
      <c r="N587" s="5"/>
      <c r="O587" s="52"/>
      <c r="P587" s="9"/>
      <c r="Q587" s="40"/>
    </row>
    <row r="588" spans="1:17" x14ac:dyDescent="0.3">
      <c r="A588" s="51"/>
      <c r="B588" s="44" t="s">
        <v>673</v>
      </c>
      <c r="C588" s="44" t="s">
        <v>21</v>
      </c>
      <c r="D588" s="44"/>
      <c r="E588" s="44">
        <v>8</v>
      </c>
      <c r="F588" s="44" t="s">
        <v>55</v>
      </c>
      <c r="G588" s="13" t="s">
        <v>12</v>
      </c>
      <c r="H588" s="13" t="s">
        <v>56</v>
      </c>
      <c r="I588" s="13" t="s">
        <v>882</v>
      </c>
      <c r="J588" s="13" t="s">
        <v>57</v>
      </c>
      <c r="K588" s="13" t="s">
        <v>5</v>
      </c>
      <c r="L588" s="13" t="s">
        <v>5</v>
      </c>
      <c r="M588" s="13">
        <v>4</v>
      </c>
      <c r="N588" s="5"/>
      <c r="O588" s="52"/>
      <c r="P588" s="9"/>
      <c r="Q588" s="40"/>
    </row>
    <row r="589" spans="1:17" x14ac:dyDescent="0.3">
      <c r="A589" s="49"/>
      <c r="B589" s="44" t="s">
        <v>673</v>
      </c>
      <c r="C589" s="44" t="s">
        <v>21</v>
      </c>
      <c r="D589" s="44"/>
      <c r="E589" s="44">
        <v>8</v>
      </c>
      <c r="F589" s="44" t="s">
        <v>55</v>
      </c>
      <c r="G589" s="13" t="s">
        <v>12</v>
      </c>
      <c r="H589" s="13" t="s">
        <v>58</v>
      </c>
      <c r="I589" s="13" t="s">
        <v>923</v>
      </c>
      <c r="J589" s="13" t="s">
        <v>59</v>
      </c>
      <c r="K589" s="13" t="s">
        <v>5</v>
      </c>
      <c r="L589" s="13" t="s">
        <v>12</v>
      </c>
      <c r="M589" s="13">
        <v>2</v>
      </c>
      <c r="N589" s="5"/>
      <c r="O589" s="52"/>
      <c r="P589" s="9"/>
      <c r="Q589" s="40"/>
    </row>
    <row r="590" spans="1:17" x14ac:dyDescent="0.3">
      <c r="A590" s="48">
        <f>MAX($A$2:A589)+1</f>
        <v>221</v>
      </c>
      <c r="B590" s="44" t="s">
        <v>673</v>
      </c>
      <c r="C590" s="44" t="s">
        <v>21</v>
      </c>
      <c r="D590" s="44"/>
      <c r="E590" s="44" t="s">
        <v>358</v>
      </c>
      <c r="F590" s="44" t="s">
        <v>60</v>
      </c>
      <c r="G590" s="13" t="s">
        <v>5</v>
      </c>
      <c r="H590" s="13" t="s">
        <v>61</v>
      </c>
      <c r="I590" s="13" t="s">
        <v>882</v>
      </c>
      <c r="J590" s="13" t="s">
        <v>62</v>
      </c>
      <c r="K590" s="13" t="s">
        <v>5</v>
      </c>
      <c r="L590" s="13" t="s">
        <v>5</v>
      </c>
      <c r="M590" s="13">
        <v>4</v>
      </c>
      <c r="N590" s="5"/>
      <c r="O590" s="52" t="s">
        <v>1028</v>
      </c>
      <c r="P590" s="9"/>
      <c r="Q590" s="40" t="s">
        <v>1128</v>
      </c>
    </row>
    <row r="591" spans="1:17" x14ac:dyDescent="0.3">
      <c r="A591" s="51"/>
      <c r="B591" s="44" t="s">
        <v>673</v>
      </c>
      <c r="C591" s="44" t="s">
        <v>21</v>
      </c>
      <c r="D591" s="44"/>
      <c r="E591" s="44" t="s">
        <v>358</v>
      </c>
      <c r="F591" s="44" t="s">
        <v>60</v>
      </c>
      <c r="G591" s="13" t="s">
        <v>5</v>
      </c>
      <c r="H591" s="13" t="s">
        <v>63</v>
      </c>
      <c r="I591" s="13" t="s">
        <v>923</v>
      </c>
      <c r="J591" s="13" t="s">
        <v>64</v>
      </c>
      <c r="K591" s="13" t="s">
        <v>5</v>
      </c>
      <c r="L591" s="13" t="s">
        <v>12</v>
      </c>
      <c r="M591" s="13">
        <v>2</v>
      </c>
      <c r="N591" s="5"/>
      <c r="O591" s="52"/>
      <c r="P591" s="9"/>
      <c r="Q591" s="40"/>
    </row>
    <row r="592" spans="1:17" x14ac:dyDescent="0.3">
      <c r="A592" s="51"/>
      <c r="B592" s="44" t="s">
        <v>673</v>
      </c>
      <c r="C592" s="44" t="s">
        <v>21</v>
      </c>
      <c r="D592" s="44"/>
      <c r="E592" s="44" t="s">
        <v>358</v>
      </c>
      <c r="F592" s="44" t="s">
        <v>60</v>
      </c>
      <c r="G592" s="13" t="s">
        <v>12</v>
      </c>
      <c r="H592" s="13" t="s">
        <v>61</v>
      </c>
      <c r="I592" s="13" t="s">
        <v>882</v>
      </c>
      <c r="J592" s="13" t="s">
        <v>62</v>
      </c>
      <c r="K592" s="13" t="s">
        <v>5</v>
      </c>
      <c r="L592" s="13" t="s">
        <v>5</v>
      </c>
      <c r="M592" s="13">
        <v>4</v>
      </c>
      <c r="N592" s="5"/>
      <c r="O592" s="52"/>
      <c r="P592" s="9"/>
      <c r="Q592" s="40"/>
    </row>
    <row r="593" spans="1:17" x14ac:dyDescent="0.3">
      <c r="A593" s="49"/>
      <c r="B593" s="44" t="s">
        <v>673</v>
      </c>
      <c r="C593" s="44" t="s">
        <v>21</v>
      </c>
      <c r="D593" s="44"/>
      <c r="E593" s="44" t="s">
        <v>358</v>
      </c>
      <c r="F593" s="44" t="s">
        <v>60</v>
      </c>
      <c r="G593" s="13" t="s">
        <v>12</v>
      </c>
      <c r="H593" s="13" t="s">
        <v>63</v>
      </c>
      <c r="I593" s="13" t="s">
        <v>923</v>
      </c>
      <c r="J593" s="13" t="s">
        <v>64</v>
      </c>
      <c r="K593" s="13" t="s">
        <v>5</v>
      </c>
      <c r="L593" s="13" t="s">
        <v>12</v>
      </c>
      <c r="M593" s="13">
        <v>2</v>
      </c>
      <c r="N593" s="5"/>
      <c r="O593" s="52"/>
      <c r="P593" s="9"/>
      <c r="Q593" s="40"/>
    </row>
    <row r="594" spans="1:17" ht="24" customHeight="1" x14ac:dyDescent="0.3">
      <c r="A594" s="48">
        <f>MAX($A$2:A593)+1</f>
        <v>222</v>
      </c>
      <c r="B594" s="44" t="s">
        <v>673</v>
      </c>
      <c r="C594" s="44" t="s">
        <v>674</v>
      </c>
      <c r="D594" s="44"/>
      <c r="E594" s="44">
        <v>1</v>
      </c>
      <c r="F594" s="44" t="s">
        <v>675</v>
      </c>
      <c r="G594" s="13" t="s">
        <v>5</v>
      </c>
      <c r="H594" s="13" t="s">
        <v>676</v>
      </c>
      <c r="I594" s="13" t="s">
        <v>923</v>
      </c>
      <c r="J594" s="13" t="s">
        <v>677</v>
      </c>
      <c r="K594" s="13" t="s">
        <v>4</v>
      </c>
      <c r="L594" s="13" t="s">
        <v>12</v>
      </c>
      <c r="M594" s="13">
        <v>3</v>
      </c>
      <c r="N594" s="5"/>
      <c r="O594" s="52" t="s">
        <v>1029</v>
      </c>
      <c r="P594" s="9"/>
      <c r="Q594" s="40" t="s">
        <v>1129</v>
      </c>
    </row>
    <row r="595" spans="1:17" x14ac:dyDescent="0.3">
      <c r="A595" s="49"/>
      <c r="B595" s="44" t="s">
        <v>673</v>
      </c>
      <c r="C595" s="44" t="s">
        <v>674</v>
      </c>
      <c r="D595" s="44"/>
      <c r="E595" s="44">
        <v>1</v>
      </c>
      <c r="F595" s="44" t="s">
        <v>675</v>
      </c>
      <c r="G595" s="13" t="s">
        <v>12</v>
      </c>
      <c r="H595" s="13" t="s">
        <v>678</v>
      </c>
      <c r="I595" s="13" t="s">
        <v>923</v>
      </c>
      <c r="J595" s="13" t="s">
        <v>679</v>
      </c>
      <c r="K595" s="13" t="s">
        <v>5</v>
      </c>
      <c r="L595" s="13" t="s">
        <v>12</v>
      </c>
      <c r="M595" s="13">
        <v>2</v>
      </c>
      <c r="N595" s="5"/>
      <c r="O595" s="52"/>
      <c r="P595" s="9"/>
      <c r="Q595" s="40"/>
    </row>
    <row r="596" spans="1:17" x14ac:dyDescent="0.3">
      <c r="A596" s="48">
        <f>MAX($A$2:A595)+1</f>
        <v>223</v>
      </c>
      <c r="B596" s="44" t="s">
        <v>673</v>
      </c>
      <c r="C596" s="44" t="s">
        <v>680</v>
      </c>
      <c r="D596" s="44"/>
      <c r="E596" s="44">
        <v>1</v>
      </c>
      <c r="F596" s="44" t="s">
        <v>681</v>
      </c>
      <c r="G596" s="13" t="s">
        <v>5</v>
      </c>
      <c r="H596" s="13" t="s">
        <v>682</v>
      </c>
      <c r="I596" s="13" t="s">
        <v>923</v>
      </c>
      <c r="J596" s="13" t="s">
        <v>683</v>
      </c>
      <c r="K596" s="13" t="s">
        <v>4</v>
      </c>
      <c r="L596" s="13" t="s">
        <v>12</v>
      </c>
      <c r="M596" s="13">
        <v>3</v>
      </c>
      <c r="N596" s="5"/>
      <c r="O596" s="52"/>
      <c r="P596" s="9"/>
      <c r="Q596" s="40" t="s">
        <v>1130</v>
      </c>
    </row>
    <row r="597" spans="1:17" x14ac:dyDescent="0.3">
      <c r="A597" s="49"/>
      <c r="B597" s="44" t="s">
        <v>673</v>
      </c>
      <c r="C597" s="44" t="s">
        <v>680</v>
      </c>
      <c r="D597" s="44"/>
      <c r="E597" s="44">
        <v>1</v>
      </c>
      <c r="F597" s="44" t="s">
        <v>681</v>
      </c>
      <c r="G597" s="13" t="s">
        <v>12</v>
      </c>
      <c r="H597" s="13" t="s">
        <v>684</v>
      </c>
      <c r="I597" s="13" t="s">
        <v>923</v>
      </c>
      <c r="J597" s="13" t="s">
        <v>685</v>
      </c>
      <c r="K597" s="13" t="s">
        <v>4</v>
      </c>
      <c r="L597" s="13" t="s">
        <v>12</v>
      </c>
      <c r="M597" s="13">
        <v>3</v>
      </c>
      <c r="N597" s="5"/>
      <c r="O597" s="52"/>
      <c r="P597" s="9"/>
      <c r="Q597" s="40"/>
    </row>
    <row r="598" spans="1:17" x14ac:dyDescent="0.3">
      <c r="A598" s="48">
        <f>MAX($A$2:A597)+1</f>
        <v>224</v>
      </c>
      <c r="B598" s="44" t="s">
        <v>673</v>
      </c>
      <c r="C598" s="44" t="s">
        <v>680</v>
      </c>
      <c r="D598" s="44"/>
      <c r="E598" s="44">
        <v>2</v>
      </c>
      <c r="F598" s="44" t="s">
        <v>681</v>
      </c>
      <c r="G598" s="13" t="s">
        <v>5</v>
      </c>
      <c r="H598" s="13" t="s">
        <v>686</v>
      </c>
      <c r="I598" s="13" t="s">
        <v>923</v>
      </c>
      <c r="J598" s="13" t="s">
        <v>687</v>
      </c>
      <c r="K598" s="13" t="s">
        <v>4</v>
      </c>
      <c r="L598" s="13" t="s">
        <v>12</v>
      </c>
      <c r="M598" s="13">
        <v>3</v>
      </c>
      <c r="N598" s="5"/>
      <c r="O598" s="52" t="s">
        <v>1030</v>
      </c>
      <c r="P598" s="9"/>
      <c r="Q598" s="40" t="s">
        <v>1130</v>
      </c>
    </row>
    <row r="599" spans="1:17" x14ac:dyDescent="0.3">
      <c r="A599" s="49"/>
      <c r="B599" s="44" t="s">
        <v>673</v>
      </c>
      <c r="C599" s="44" t="s">
        <v>680</v>
      </c>
      <c r="D599" s="44"/>
      <c r="E599" s="44">
        <v>2</v>
      </c>
      <c r="F599" s="44" t="s">
        <v>681</v>
      </c>
      <c r="G599" s="13" t="s">
        <v>12</v>
      </c>
      <c r="H599" s="13" t="s">
        <v>557</v>
      </c>
      <c r="I599" s="13" t="s">
        <v>923</v>
      </c>
      <c r="J599" s="13" t="s">
        <v>688</v>
      </c>
      <c r="K599" s="13" t="s">
        <v>4</v>
      </c>
      <c r="L599" s="13" t="s">
        <v>12</v>
      </c>
      <c r="M599" s="13">
        <v>3</v>
      </c>
      <c r="N599" s="5"/>
      <c r="O599" s="52"/>
      <c r="P599" s="9"/>
      <c r="Q599" s="40"/>
    </row>
    <row r="600" spans="1:17" x14ac:dyDescent="0.3">
      <c r="A600" s="48">
        <f>MAX($A$2:A599)+1</f>
        <v>225</v>
      </c>
      <c r="B600" s="44" t="s">
        <v>673</v>
      </c>
      <c r="C600" s="44" t="s">
        <v>689</v>
      </c>
      <c r="D600" s="44"/>
      <c r="E600" s="44">
        <v>1</v>
      </c>
      <c r="F600" s="44" t="s">
        <v>690</v>
      </c>
      <c r="G600" s="13" t="s">
        <v>5</v>
      </c>
      <c r="H600" s="13" t="s">
        <v>691</v>
      </c>
      <c r="I600" s="13" t="s">
        <v>923</v>
      </c>
      <c r="J600" s="13" t="s">
        <v>692</v>
      </c>
      <c r="K600" s="13" t="s">
        <v>5</v>
      </c>
      <c r="L600" s="13" t="s">
        <v>12</v>
      </c>
      <c r="M600" s="13">
        <v>2</v>
      </c>
      <c r="N600" s="5"/>
      <c r="O600" s="52" t="s">
        <v>998</v>
      </c>
      <c r="P600" s="9"/>
      <c r="Q600" s="40" t="s">
        <v>1128</v>
      </c>
    </row>
    <row r="601" spans="1:17" x14ac:dyDescent="0.3">
      <c r="A601" s="49"/>
      <c r="B601" s="44" t="s">
        <v>673</v>
      </c>
      <c r="C601" s="44" t="s">
        <v>689</v>
      </c>
      <c r="D601" s="44"/>
      <c r="E601" s="44">
        <v>1</v>
      </c>
      <c r="F601" s="44" t="s">
        <v>690</v>
      </c>
      <c r="G601" s="13" t="s">
        <v>12</v>
      </c>
      <c r="H601" s="13" t="s">
        <v>693</v>
      </c>
      <c r="I601" s="13" t="s">
        <v>923</v>
      </c>
      <c r="J601" s="13" t="s">
        <v>694</v>
      </c>
      <c r="K601" s="13" t="s">
        <v>5</v>
      </c>
      <c r="L601" s="13" t="s">
        <v>12</v>
      </c>
      <c r="M601" s="13">
        <v>2</v>
      </c>
      <c r="N601" s="5"/>
      <c r="O601" s="52"/>
      <c r="P601" s="9"/>
      <c r="Q601" s="40"/>
    </row>
    <row r="602" spans="1:17" x14ac:dyDescent="0.3">
      <c r="A602" s="48">
        <f>MAX($A$2:A601)+1</f>
        <v>226</v>
      </c>
      <c r="B602" s="44" t="s">
        <v>673</v>
      </c>
      <c r="C602" s="44" t="s">
        <v>689</v>
      </c>
      <c r="D602" s="44"/>
      <c r="E602" s="44">
        <v>2</v>
      </c>
      <c r="F602" s="44" t="s">
        <v>690</v>
      </c>
      <c r="G602" s="13" t="s">
        <v>5</v>
      </c>
      <c r="H602" s="13" t="s">
        <v>695</v>
      </c>
      <c r="I602" s="13" t="s">
        <v>923</v>
      </c>
      <c r="J602" s="13" t="s">
        <v>696</v>
      </c>
      <c r="K602" s="13" t="s">
        <v>5</v>
      </c>
      <c r="L602" s="13" t="s">
        <v>12</v>
      </c>
      <c r="M602" s="13">
        <v>2</v>
      </c>
      <c r="N602" s="5"/>
      <c r="O602" s="52" t="s">
        <v>998</v>
      </c>
      <c r="P602" s="9"/>
      <c r="Q602" s="40" t="s">
        <v>1127</v>
      </c>
    </row>
    <row r="603" spans="1:17" x14ac:dyDescent="0.3">
      <c r="A603" s="49"/>
      <c r="B603" s="44" t="s">
        <v>673</v>
      </c>
      <c r="C603" s="44" t="s">
        <v>689</v>
      </c>
      <c r="D603" s="44"/>
      <c r="E603" s="44">
        <v>2</v>
      </c>
      <c r="F603" s="44" t="s">
        <v>690</v>
      </c>
      <c r="G603" s="13" t="s">
        <v>12</v>
      </c>
      <c r="H603" s="13" t="s">
        <v>697</v>
      </c>
      <c r="I603" s="13" t="s">
        <v>923</v>
      </c>
      <c r="J603" s="13" t="s">
        <v>698</v>
      </c>
      <c r="K603" s="13" t="s">
        <v>5</v>
      </c>
      <c r="L603" s="13" t="s">
        <v>12</v>
      </c>
      <c r="M603" s="13">
        <v>2</v>
      </c>
      <c r="N603" s="5"/>
      <c r="O603" s="52"/>
      <c r="P603" s="9"/>
      <c r="Q603" s="40"/>
    </row>
    <row r="604" spans="1:17" x14ac:dyDescent="0.3">
      <c r="A604" s="48">
        <f>MAX($A$2:A603)+1</f>
        <v>227</v>
      </c>
      <c r="B604" s="44" t="s">
        <v>699</v>
      </c>
      <c r="C604" s="44" t="s">
        <v>700</v>
      </c>
      <c r="D604" s="44"/>
      <c r="E604" s="44">
        <v>1</v>
      </c>
      <c r="F604" s="44" t="s">
        <v>701</v>
      </c>
      <c r="G604" s="13" t="s">
        <v>5</v>
      </c>
      <c r="H604" s="13" t="s">
        <v>693</v>
      </c>
      <c r="I604" s="13" t="s">
        <v>923</v>
      </c>
      <c r="J604" s="13" t="s">
        <v>702</v>
      </c>
      <c r="K604" s="13" t="s">
        <v>4</v>
      </c>
      <c r="L604" s="13" t="s">
        <v>12</v>
      </c>
      <c r="M604" s="13">
        <v>3</v>
      </c>
      <c r="N604" s="5"/>
      <c r="O604" s="52" t="s">
        <v>998</v>
      </c>
      <c r="P604" s="9"/>
      <c r="Q604" s="40" t="s">
        <v>1131</v>
      </c>
    </row>
    <row r="605" spans="1:17" x14ac:dyDescent="0.3">
      <c r="A605" s="49"/>
      <c r="B605" s="44" t="s">
        <v>699</v>
      </c>
      <c r="C605" s="44" t="s">
        <v>700</v>
      </c>
      <c r="D605" s="44"/>
      <c r="E605" s="44">
        <v>1</v>
      </c>
      <c r="F605" s="44" t="s">
        <v>701</v>
      </c>
      <c r="G605" s="13" t="s">
        <v>12</v>
      </c>
      <c r="H605" s="13" t="s">
        <v>703</v>
      </c>
      <c r="I605" s="13" t="s">
        <v>923</v>
      </c>
      <c r="J605" s="13" t="s">
        <v>704</v>
      </c>
      <c r="K605" s="13" t="s">
        <v>4</v>
      </c>
      <c r="L605" s="13" t="s">
        <v>12</v>
      </c>
      <c r="M605" s="13">
        <v>3</v>
      </c>
      <c r="N605" s="5"/>
      <c r="O605" s="52"/>
      <c r="P605" s="9"/>
      <c r="Q605" s="40"/>
    </row>
    <row r="606" spans="1:17" x14ac:dyDescent="0.3">
      <c r="A606" s="48">
        <f>MAX($A$2:A605)+1</f>
        <v>228</v>
      </c>
      <c r="B606" s="44" t="s">
        <v>699</v>
      </c>
      <c r="C606" s="44" t="s">
        <v>705</v>
      </c>
      <c r="D606" s="44"/>
      <c r="E606" s="44">
        <v>1</v>
      </c>
      <c r="F606" s="44" t="s">
        <v>706</v>
      </c>
      <c r="G606" s="13" t="s">
        <v>5</v>
      </c>
      <c r="H606" s="13" t="s">
        <v>707</v>
      </c>
      <c r="I606" s="13" t="s">
        <v>923</v>
      </c>
      <c r="J606" s="13" t="s">
        <v>708</v>
      </c>
      <c r="K606" s="13" t="s">
        <v>4</v>
      </c>
      <c r="L606" s="13" t="s">
        <v>12</v>
      </c>
      <c r="M606" s="13">
        <v>3</v>
      </c>
      <c r="N606" s="5"/>
      <c r="O606" s="52" t="s">
        <v>998</v>
      </c>
      <c r="P606" s="9"/>
      <c r="Q606" s="40" t="s">
        <v>1132</v>
      </c>
    </row>
    <row r="607" spans="1:17" x14ac:dyDescent="0.3">
      <c r="A607" s="49"/>
      <c r="B607" s="44" t="s">
        <v>699</v>
      </c>
      <c r="C607" s="44" t="s">
        <v>705</v>
      </c>
      <c r="D607" s="44"/>
      <c r="E607" s="44">
        <v>1</v>
      </c>
      <c r="F607" s="44" t="s">
        <v>706</v>
      </c>
      <c r="G607" s="13" t="s">
        <v>12</v>
      </c>
      <c r="H607" s="13" t="s">
        <v>709</v>
      </c>
      <c r="I607" s="13" t="s">
        <v>923</v>
      </c>
      <c r="J607" s="13" t="s">
        <v>710</v>
      </c>
      <c r="K607" s="13" t="s">
        <v>4</v>
      </c>
      <c r="L607" s="13" t="s">
        <v>12</v>
      </c>
      <c r="M607" s="13">
        <v>3</v>
      </c>
      <c r="N607" s="5"/>
      <c r="O607" s="52"/>
      <c r="P607" s="9"/>
      <c r="Q607" s="40"/>
    </row>
    <row r="608" spans="1:17" x14ac:dyDescent="0.3">
      <c r="A608" s="34">
        <f>MAX($A$2:A607)+1</f>
        <v>229</v>
      </c>
      <c r="B608" s="32" t="s">
        <v>699</v>
      </c>
      <c r="C608" s="32" t="s">
        <v>711</v>
      </c>
      <c r="D608" s="32"/>
      <c r="E608" s="32">
        <v>1</v>
      </c>
      <c r="F608" s="32" t="s">
        <v>712</v>
      </c>
      <c r="G608" s="13" t="s">
        <v>5</v>
      </c>
      <c r="H608" s="13" t="s">
        <v>713</v>
      </c>
      <c r="I608" s="13" t="s">
        <v>923</v>
      </c>
      <c r="J608" s="13" t="s">
        <v>714</v>
      </c>
      <c r="K608" s="13" t="s">
        <v>4</v>
      </c>
      <c r="L608" s="13" t="s">
        <v>12</v>
      </c>
      <c r="M608" s="13">
        <v>3</v>
      </c>
      <c r="N608" s="5"/>
      <c r="O608" s="17" t="s">
        <v>998</v>
      </c>
      <c r="P608" s="9" t="s">
        <v>993</v>
      </c>
      <c r="Q608" s="30" t="s">
        <v>1133</v>
      </c>
    </row>
    <row r="609" spans="1:17" x14ac:dyDescent="0.3">
      <c r="A609" s="34">
        <f>MAX($A$2:A608)+1</f>
        <v>230</v>
      </c>
      <c r="B609" s="32" t="s">
        <v>699</v>
      </c>
      <c r="C609" s="32" t="s">
        <v>711</v>
      </c>
      <c r="D609" s="32"/>
      <c r="E609" s="32">
        <v>2</v>
      </c>
      <c r="F609" s="32" t="s">
        <v>712</v>
      </c>
      <c r="G609" s="13" t="s">
        <v>5</v>
      </c>
      <c r="H609" s="13" t="s">
        <v>715</v>
      </c>
      <c r="I609" s="13" t="s">
        <v>923</v>
      </c>
      <c r="J609" s="13" t="s">
        <v>716</v>
      </c>
      <c r="K609" s="13" t="s">
        <v>4</v>
      </c>
      <c r="L609" s="13" t="s">
        <v>12</v>
      </c>
      <c r="M609" s="13">
        <v>3</v>
      </c>
      <c r="N609" s="5"/>
      <c r="O609" s="17" t="s">
        <v>998</v>
      </c>
      <c r="P609" s="9" t="s">
        <v>993</v>
      </c>
      <c r="Q609" s="30" t="s">
        <v>1134</v>
      </c>
    </row>
    <row r="610" spans="1:17" x14ac:dyDescent="0.3">
      <c r="A610" s="48">
        <f>MAX($A$2:A609)+1</f>
        <v>231</v>
      </c>
      <c r="B610" s="44" t="s">
        <v>717</v>
      </c>
      <c r="C610" s="44" t="s">
        <v>516</v>
      </c>
      <c r="D610" s="44"/>
      <c r="E610" s="44">
        <v>1</v>
      </c>
      <c r="F610" s="44" t="s">
        <v>517</v>
      </c>
      <c r="G610" s="13" t="s">
        <v>5</v>
      </c>
      <c r="H610" s="13" t="s">
        <v>718</v>
      </c>
      <c r="I610" s="13" t="s">
        <v>923</v>
      </c>
      <c r="J610" s="13" t="s">
        <v>719</v>
      </c>
      <c r="K610" s="13" t="s">
        <v>4</v>
      </c>
      <c r="L610" s="13" t="s">
        <v>12</v>
      </c>
      <c r="M610" s="13">
        <v>3</v>
      </c>
      <c r="N610" s="5"/>
      <c r="O610" s="52" t="s">
        <v>998</v>
      </c>
      <c r="P610" s="9"/>
      <c r="Q610" s="40" t="s">
        <v>1135</v>
      </c>
    </row>
    <row r="611" spans="1:17" x14ac:dyDescent="0.3">
      <c r="A611" s="49"/>
      <c r="B611" s="44" t="s">
        <v>717</v>
      </c>
      <c r="C611" s="44" t="s">
        <v>516</v>
      </c>
      <c r="D611" s="44"/>
      <c r="E611" s="44">
        <v>1</v>
      </c>
      <c r="F611" s="44" t="s">
        <v>517</v>
      </c>
      <c r="G611" s="13" t="s">
        <v>12</v>
      </c>
      <c r="H611" s="13" t="s">
        <v>720</v>
      </c>
      <c r="I611" s="13" t="s">
        <v>923</v>
      </c>
      <c r="J611" s="13" t="s">
        <v>721</v>
      </c>
      <c r="K611" s="13" t="s">
        <v>4</v>
      </c>
      <c r="L611" s="13" t="s">
        <v>12</v>
      </c>
      <c r="M611" s="13">
        <v>3</v>
      </c>
      <c r="N611" s="5"/>
      <c r="O611" s="52"/>
      <c r="P611" s="9"/>
      <c r="Q611" s="40"/>
    </row>
    <row r="612" spans="1:17" x14ac:dyDescent="0.3">
      <c r="A612" s="48">
        <f>MAX($A$2:A611)+1</f>
        <v>232</v>
      </c>
      <c r="B612" s="44" t="s">
        <v>717</v>
      </c>
      <c r="C612" s="44" t="s">
        <v>516</v>
      </c>
      <c r="D612" s="44"/>
      <c r="E612" s="44">
        <v>2</v>
      </c>
      <c r="F612" s="44" t="s">
        <v>517</v>
      </c>
      <c r="G612" s="13" t="s">
        <v>5</v>
      </c>
      <c r="H612" s="13" t="s">
        <v>722</v>
      </c>
      <c r="I612" s="13" t="s">
        <v>923</v>
      </c>
      <c r="J612" s="13" t="s">
        <v>723</v>
      </c>
      <c r="K612" s="13" t="s">
        <v>4</v>
      </c>
      <c r="L612" s="13" t="s">
        <v>12</v>
      </c>
      <c r="M612" s="13">
        <v>3</v>
      </c>
      <c r="N612" s="5"/>
      <c r="O612" s="52" t="s">
        <v>998</v>
      </c>
      <c r="P612" s="9"/>
      <c r="Q612" s="40" t="s">
        <v>1135</v>
      </c>
    </row>
    <row r="613" spans="1:17" x14ac:dyDescent="0.3">
      <c r="A613" s="49"/>
      <c r="B613" s="44" t="s">
        <v>717</v>
      </c>
      <c r="C613" s="44" t="s">
        <v>516</v>
      </c>
      <c r="D613" s="44"/>
      <c r="E613" s="44">
        <v>2</v>
      </c>
      <c r="F613" s="44" t="s">
        <v>517</v>
      </c>
      <c r="G613" s="13" t="s">
        <v>12</v>
      </c>
      <c r="H613" s="13" t="s">
        <v>724</v>
      </c>
      <c r="I613" s="13" t="s">
        <v>923</v>
      </c>
      <c r="J613" s="13" t="s">
        <v>725</v>
      </c>
      <c r="K613" s="13" t="s">
        <v>4</v>
      </c>
      <c r="L613" s="13" t="s">
        <v>12</v>
      </c>
      <c r="M613" s="13">
        <v>3</v>
      </c>
      <c r="N613" s="5"/>
      <c r="O613" s="52"/>
      <c r="P613" s="9"/>
      <c r="Q613" s="40"/>
    </row>
    <row r="614" spans="1:17" x14ac:dyDescent="0.3">
      <c r="A614" s="34">
        <f>MAX($A$2:A613)+1</f>
        <v>233</v>
      </c>
      <c r="B614" s="32" t="s">
        <v>717</v>
      </c>
      <c r="C614" s="32" t="s">
        <v>516</v>
      </c>
      <c r="D614" s="32"/>
      <c r="E614" s="32">
        <v>3</v>
      </c>
      <c r="F614" s="32" t="s">
        <v>517</v>
      </c>
      <c r="G614" s="13" t="s">
        <v>5</v>
      </c>
      <c r="H614" s="13" t="s">
        <v>726</v>
      </c>
      <c r="I614" s="13" t="s">
        <v>923</v>
      </c>
      <c r="J614" s="13" t="s">
        <v>727</v>
      </c>
      <c r="K614" s="13" t="s">
        <v>4</v>
      </c>
      <c r="L614" s="13" t="s">
        <v>12</v>
      </c>
      <c r="M614" s="13">
        <v>3</v>
      </c>
      <c r="N614" s="5"/>
      <c r="O614" s="17" t="s">
        <v>998</v>
      </c>
      <c r="P614" s="9" t="s">
        <v>993</v>
      </c>
      <c r="Q614" s="30" t="s">
        <v>1136</v>
      </c>
    </row>
    <row r="615" spans="1:17" ht="24" customHeight="1" x14ac:dyDescent="0.3">
      <c r="A615" s="48">
        <f>MAX($A$2:A614)+1</f>
        <v>234</v>
      </c>
      <c r="B615" s="44" t="s">
        <v>717</v>
      </c>
      <c r="C615" s="44" t="s">
        <v>728</v>
      </c>
      <c r="D615" s="44"/>
      <c r="E615" s="44">
        <v>1</v>
      </c>
      <c r="F615" s="44" t="s">
        <v>513</v>
      </c>
      <c r="G615" s="13" t="s">
        <v>5</v>
      </c>
      <c r="H615" s="13" t="s">
        <v>729</v>
      </c>
      <c r="I615" s="13" t="s">
        <v>923</v>
      </c>
      <c r="J615" s="13" t="s">
        <v>730</v>
      </c>
      <c r="K615" s="13" t="s">
        <v>4</v>
      </c>
      <c r="L615" s="13" t="s">
        <v>12</v>
      </c>
      <c r="M615" s="13">
        <v>3</v>
      </c>
      <c r="N615" s="5"/>
      <c r="O615" s="52" t="s">
        <v>1031</v>
      </c>
      <c r="P615" s="9"/>
      <c r="Q615" s="40" t="s">
        <v>1126</v>
      </c>
    </row>
    <row r="616" spans="1:17" x14ac:dyDescent="0.3">
      <c r="A616" s="49"/>
      <c r="B616" s="44" t="s">
        <v>717</v>
      </c>
      <c r="C616" s="44" t="s">
        <v>728</v>
      </c>
      <c r="D616" s="44"/>
      <c r="E616" s="44">
        <v>1</v>
      </c>
      <c r="F616" s="44" t="s">
        <v>513</v>
      </c>
      <c r="G616" s="13" t="s">
        <v>12</v>
      </c>
      <c r="H616" s="13" t="s">
        <v>729</v>
      </c>
      <c r="I616" s="13" t="s">
        <v>923</v>
      </c>
      <c r="J616" s="13" t="s">
        <v>730</v>
      </c>
      <c r="K616" s="13" t="s">
        <v>4</v>
      </c>
      <c r="L616" s="13" t="s">
        <v>12</v>
      </c>
      <c r="M616" s="13">
        <v>3</v>
      </c>
      <c r="N616" s="5"/>
      <c r="O616" s="52"/>
      <c r="P616" s="9"/>
      <c r="Q616" s="40"/>
    </row>
    <row r="617" spans="1:17" ht="24" customHeight="1" x14ac:dyDescent="0.3">
      <c r="A617" s="48">
        <f>MAX($A$2:A616)+1</f>
        <v>235</v>
      </c>
      <c r="B617" s="44" t="s">
        <v>717</v>
      </c>
      <c r="C617" s="44" t="s">
        <v>728</v>
      </c>
      <c r="D617" s="44"/>
      <c r="E617" s="44">
        <v>2</v>
      </c>
      <c r="F617" s="44" t="s">
        <v>731</v>
      </c>
      <c r="G617" s="13" t="s">
        <v>5</v>
      </c>
      <c r="H617" s="13" t="s">
        <v>732</v>
      </c>
      <c r="I617" s="13" t="s">
        <v>923</v>
      </c>
      <c r="J617" s="13" t="s">
        <v>733</v>
      </c>
      <c r="K617" s="13" t="s">
        <v>4</v>
      </c>
      <c r="L617" s="13" t="s">
        <v>12</v>
      </c>
      <c r="M617" s="13">
        <v>3</v>
      </c>
      <c r="N617" s="5"/>
      <c r="O617" s="52" t="s">
        <v>1032</v>
      </c>
      <c r="P617" s="9"/>
      <c r="Q617" s="40" t="s">
        <v>1126</v>
      </c>
    </row>
    <row r="618" spans="1:17" x14ac:dyDescent="0.3">
      <c r="A618" s="49"/>
      <c r="B618" s="44" t="s">
        <v>717</v>
      </c>
      <c r="C618" s="44" t="s">
        <v>728</v>
      </c>
      <c r="D618" s="44"/>
      <c r="E618" s="44">
        <v>2</v>
      </c>
      <c r="F618" s="44" t="s">
        <v>731</v>
      </c>
      <c r="G618" s="13" t="s">
        <v>12</v>
      </c>
      <c r="H618" s="13" t="s">
        <v>734</v>
      </c>
      <c r="I618" s="13" t="s">
        <v>923</v>
      </c>
      <c r="J618" s="13" t="s">
        <v>735</v>
      </c>
      <c r="K618" s="13" t="s">
        <v>4</v>
      </c>
      <c r="L618" s="13" t="s">
        <v>12</v>
      </c>
      <c r="M618" s="13">
        <v>3</v>
      </c>
      <c r="N618" s="5"/>
      <c r="O618" s="52"/>
      <c r="P618" s="9"/>
      <c r="Q618" s="40"/>
    </row>
    <row r="619" spans="1:17" x14ac:dyDescent="0.3">
      <c r="A619" s="48">
        <f>MAX($A$2:A618)+1</f>
        <v>236</v>
      </c>
      <c r="B619" s="44" t="s">
        <v>717</v>
      </c>
      <c r="C619" s="44" t="s">
        <v>728</v>
      </c>
      <c r="D619" s="44"/>
      <c r="E619" s="44">
        <v>3</v>
      </c>
      <c r="F619" s="44" t="s">
        <v>513</v>
      </c>
      <c r="G619" s="13" t="s">
        <v>5</v>
      </c>
      <c r="H619" s="13" t="s">
        <v>736</v>
      </c>
      <c r="I619" s="13" t="s">
        <v>923</v>
      </c>
      <c r="J619" s="13" t="s">
        <v>737</v>
      </c>
      <c r="K619" s="13" t="s">
        <v>4</v>
      </c>
      <c r="L619" s="13" t="s">
        <v>12</v>
      </c>
      <c r="M619" s="13">
        <v>3</v>
      </c>
      <c r="N619" s="5"/>
      <c r="O619" s="52" t="s">
        <v>1033</v>
      </c>
      <c r="P619" s="9"/>
      <c r="Q619" s="40" t="s">
        <v>1116</v>
      </c>
    </row>
    <row r="620" spans="1:17" x14ac:dyDescent="0.3">
      <c r="A620" s="49"/>
      <c r="B620" s="44" t="s">
        <v>717</v>
      </c>
      <c r="C620" s="44" t="s">
        <v>728</v>
      </c>
      <c r="D620" s="44"/>
      <c r="E620" s="44">
        <v>3</v>
      </c>
      <c r="F620" s="44" t="s">
        <v>513</v>
      </c>
      <c r="G620" s="13" t="s">
        <v>12</v>
      </c>
      <c r="H620" s="13" t="s">
        <v>736</v>
      </c>
      <c r="I620" s="13" t="s">
        <v>923</v>
      </c>
      <c r="J620" s="13" t="s">
        <v>737</v>
      </c>
      <c r="K620" s="13" t="s">
        <v>4</v>
      </c>
      <c r="L620" s="13" t="s">
        <v>12</v>
      </c>
      <c r="M620" s="13">
        <v>3</v>
      </c>
      <c r="N620" s="5"/>
      <c r="O620" s="52"/>
      <c r="P620" s="9"/>
      <c r="Q620" s="40"/>
    </row>
    <row r="621" spans="1:17" x14ac:dyDescent="0.3">
      <c r="A621" s="48">
        <f>MAX($A$2:A620)+1</f>
        <v>237</v>
      </c>
      <c r="B621" s="44" t="s">
        <v>717</v>
      </c>
      <c r="C621" s="44" t="s">
        <v>728</v>
      </c>
      <c r="D621" s="44"/>
      <c r="E621" s="44">
        <v>4</v>
      </c>
      <c r="F621" s="44" t="s">
        <v>513</v>
      </c>
      <c r="G621" s="13" t="s">
        <v>5</v>
      </c>
      <c r="H621" s="13" t="s">
        <v>738</v>
      </c>
      <c r="I621" s="13" t="s">
        <v>923</v>
      </c>
      <c r="J621" s="13" t="s">
        <v>739</v>
      </c>
      <c r="K621" s="13" t="s">
        <v>4</v>
      </c>
      <c r="L621" s="13" t="s">
        <v>12</v>
      </c>
      <c r="M621" s="13">
        <v>3</v>
      </c>
      <c r="N621" s="5"/>
      <c r="O621" s="52" t="s">
        <v>1034</v>
      </c>
      <c r="P621" s="9"/>
      <c r="Q621" s="40" t="s">
        <v>1126</v>
      </c>
    </row>
    <row r="622" spans="1:17" x14ac:dyDescent="0.3">
      <c r="A622" s="49"/>
      <c r="B622" s="44" t="s">
        <v>717</v>
      </c>
      <c r="C622" s="44" t="s">
        <v>728</v>
      </c>
      <c r="D622" s="44"/>
      <c r="E622" s="44">
        <v>4</v>
      </c>
      <c r="F622" s="44" t="s">
        <v>513</v>
      </c>
      <c r="G622" s="13" t="s">
        <v>12</v>
      </c>
      <c r="H622" s="13" t="s">
        <v>738</v>
      </c>
      <c r="I622" s="13" t="s">
        <v>923</v>
      </c>
      <c r="J622" s="13" t="s">
        <v>739</v>
      </c>
      <c r="K622" s="13" t="s">
        <v>4</v>
      </c>
      <c r="L622" s="13" t="s">
        <v>12</v>
      </c>
      <c r="M622" s="13">
        <v>3</v>
      </c>
      <c r="N622" s="5"/>
      <c r="O622" s="52"/>
      <c r="P622" s="9"/>
      <c r="Q622" s="40"/>
    </row>
    <row r="623" spans="1:17" x14ac:dyDescent="0.3">
      <c r="A623" s="48">
        <f>MAX($A$2:A622)+1</f>
        <v>238</v>
      </c>
      <c r="B623" s="44" t="s">
        <v>717</v>
      </c>
      <c r="C623" s="44" t="s">
        <v>728</v>
      </c>
      <c r="D623" s="44"/>
      <c r="E623" s="44">
        <v>5</v>
      </c>
      <c r="F623" s="44" t="s">
        <v>731</v>
      </c>
      <c r="G623" s="13" t="s">
        <v>5</v>
      </c>
      <c r="H623" s="13" t="s">
        <v>740</v>
      </c>
      <c r="I623" s="13" t="s">
        <v>923</v>
      </c>
      <c r="J623" s="13" t="s">
        <v>741</v>
      </c>
      <c r="K623" s="13" t="s">
        <v>4</v>
      </c>
      <c r="L623" s="13" t="s">
        <v>12</v>
      </c>
      <c r="M623" s="13">
        <v>3</v>
      </c>
      <c r="N623" s="5"/>
      <c r="O623" s="52" t="s">
        <v>1036</v>
      </c>
      <c r="P623" s="9"/>
      <c r="Q623" s="40" t="s">
        <v>1116</v>
      </c>
    </row>
    <row r="624" spans="1:17" x14ac:dyDescent="0.3">
      <c r="A624" s="49"/>
      <c r="B624" s="44" t="s">
        <v>717</v>
      </c>
      <c r="C624" s="44" t="s">
        <v>728</v>
      </c>
      <c r="D624" s="44"/>
      <c r="E624" s="44">
        <v>5</v>
      </c>
      <c r="F624" s="44" t="s">
        <v>731</v>
      </c>
      <c r="G624" s="13" t="s">
        <v>12</v>
      </c>
      <c r="H624" s="13" t="s">
        <v>740</v>
      </c>
      <c r="I624" s="13" t="s">
        <v>923</v>
      </c>
      <c r="J624" s="13" t="s">
        <v>741</v>
      </c>
      <c r="K624" s="13" t="s">
        <v>4</v>
      </c>
      <c r="L624" s="13" t="s">
        <v>12</v>
      </c>
      <c r="M624" s="13">
        <v>3</v>
      </c>
      <c r="N624" s="5"/>
      <c r="O624" s="52"/>
      <c r="P624" s="9"/>
      <c r="Q624" s="40"/>
    </row>
    <row r="625" spans="1:17" x14ac:dyDescent="0.3">
      <c r="A625" s="48">
        <f>MAX($A$2:A624)+1</f>
        <v>239</v>
      </c>
      <c r="B625" s="44" t="s">
        <v>717</v>
      </c>
      <c r="C625" s="44" t="s">
        <v>728</v>
      </c>
      <c r="D625" s="44"/>
      <c r="E625" s="44">
        <v>6</v>
      </c>
      <c r="F625" s="44" t="s">
        <v>510</v>
      </c>
      <c r="G625" s="13" t="s">
        <v>5</v>
      </c>
      <c r="H625" s="13" t="s">
        <v>742</v>
      </c>
      <c r="I625" s="13" t="s">
        <v>923</v>
      </c>
      <c r="J625" s="13" t="s">
        <v>743</v>
      </c>
      <c r="K625" s="13" t="s">
        <v>4</v>
      </c>
      <c r="L625" s="13" t="s">
        <v>12</v>
      </c>
      <c r="M625" s="13">
        <v>3</v>
      </c>
      <c r="N625" s="5"/>
      <c r="O625" s="52" t="s">
        <v>1037</v>
      </c>
      <c r="P625" s="9"/>
      <c r="Q625" s="40" t="s">
        <v>1116</v>
      </c>
    </row>
    <row r="626" spans="1:17" x14ac:dyDescent="0.3">
      <c r="A626" s="49"/>
      <c r="B626" s="44" t="s">
        <v>717</v>
      </c>
      <c r="C626" s="44" t="s">
        <v>728</v>
      </c>
      <c r="D626" s="44"/>
      <c r="E626" s="44">
        <v>6</v>
      </c>
      <c r="F626" s="44" t="s">
        <v>510</v>
      </c>
      <c r="G626" s="13" t="s">
        <v>12</v>
      </c>
      <c r="H626" s="13" t="s">
        <v>742</v>
      </c>
      <c r="I626" s="13" t="s">
        <v>923</v>
      </c>
      <c r="J626" s="13" t="s">
        <v>743</v>
      </c>
      <c r="K626" s="13" t="s">
        <v>4</v>
      </c>
      <c r="L626" s="13" t="s">
        <v>12</v>
      </c>
      <c r="M626" s="13">
        <v>3</v>
      </c>
      <c r="N626" s="5"/>
      <c r="O626" s="52"/>
      <c r="P626" s="9"/>
      <c r="Q626" s="40"/>
    </row>
    <row r="627" spans="1:17" x14ac:dyDescent="0.3">
      <c r="A627" s="48">
        <f>MAX($A$2:A626)+1</f>
        <v>240</v>
      </c>
      <c r="B627" s="44" t="s">
        <v>717</v>
      </c>
      <c r="C627" s="44" t="s">
        <v>744</v>
      </c>
      <c r="D627" s="44"/>
      <c r="E627" s="44">
        <v>1</v>
      </c>
      <c r="F627" s="44" t="s">
        <v>745</v>
      </c>
      <c r="G627" s="13" t="s">
        <v>5</v>
      </c>
      <c r="H627" s="13" t="s">
        <v>746</v>
      </c>
      <c r="I627" s="13" t="s">
        <v>923</v>
      </c>
      <c r="J627" s="13" t="s">
        <v>747</v>
      </c>
      <c r="K627" s="13" t="s">
        <v>4</v>
      </c>
      <c r="L627" s="13" t="s">
        <v>12</v>
      </c>
      <c r="M627" s="13">
        <v>3</v>
      </c>
      <c r="N627" s="5"/>
      <c r="O627" s="52" t="s">
        <v>1038</v>
      </c>
      <c r="P627" s="9"/>
      <c r="Q627" s="40" t="s">
        <v>1137</v>
      </c>
    </row>
    <row r="628" spans="1:17" x14ac:dyDescent="0.3">
      <c r="A628" s="51"/>
      <c r="B628" s="44" t="s">
        <v>717</v>
      </c>
      <c r="C628" s="44" t="s">
        <v>744</v>
      </c>
      <c r="D628" s="44"/>
      <c r="E628" s="44">
        <v>1</v>
      </c>
      <c r="F628" s="44" t="s">
        <v>745</v>
      </c>
      <c r="G628" s="13" t="s">
        <v>5</v>
      </c>
      <c r="H628" s="13" t="s">
        <v>748</v>
      </c>
      <c r="I628" s="13" t="s">
        <v>923</v>
      </c>
      <c r="J628" s="13" t="s">
        <v>749</v>
      </c>
      <c r="K628" s="13" t="s">
        <v>192</v>
      </c>
      <c r="L628" s="13" t="s">
        <v>12</v>
      </c>
      <c r="M628" s="13">
        <v>1.5</v>
      </c>
      <c r="N628" s="5"/>
      <c r="O628" s="52"/>
      <c r="P628" s="9"/>
      <c r="Q628" s="40"/>
    </row>
    <row r="629" spans="1:17" x14ac:dyDescent="0.3">
      <c r="A629" s="51"/>
      <c r="B629" s="44" t="s">
        <v>717</v>
      </c>
      <c r="C629" s="44" t="s">
        <v>744</v>
      </c>
      <c r="D629" s="44"/>
      <c r="E629" s="44">
        <v>1</v>
      </c>
      <c r="F629" s="44" t="s">
        <v>745</v>
      </c>
      <c r="G629" s="13" t="s">
        <v>12</v>
      </c>
      <c r="H629" s="13" t="s">
        <v>750</v>
      </c>
      <c r="I629" s="13" t="s">
        <v>923</v>
      </c>
      <c r="J629" s="13" t="s">
        <v>751</v>
      </c>
      <c r="K629" s="13" t="s">
        <v>4</v>
      </c>
      <c r="L629" s="13" t="s">
        <v>12</v>
      </c>
      <c r="M629" s="13">
        <v>3</v>
      </c>
      <c r="N629" s="5"/>
      <c r="O629" s="52"/>
      <c r="P629" s="9"/>
      <c r="Q629" s="40"/>
    </row>
    <row r="630" spans="1:17" x14ac:dyDescent="0.3">
      <c r="A630" s="49"/>
      <c r="B630" s="44" t="s">
        <v>717</v>
      </c>
      <c r="C630" s="44" t="s">
        <v>744</v>
      </c>
      <c r="D630" s="44"/>
      <c r="E630" s="44">
        <v>1</v>
      </c>
      <c r="F630" s="44" t="s">
        <v>745</v>
      </c>
      <c r="G630" s="13" t="s">
        <v>12</v>
      </c>
      <c r="H630" s="13" t="s">
        <v>752</v>
      </c>
      <c r="I630" s="13" t="s">
        <v>923</v>
      </c>
      <c r="J630" s="13" t="s">
        <v>753</v>
      </c>
      <c r="K630" s="13" t="s">
        <v>192</v>
      </c>
      <c r="L630" s="13" t="s">
        <v>12</v>
      </c>
      <c r="M630" s="13">
        <v>1.5</v>
      </c>
      <c r="N630" s="5"/>
      <c r="O630" s="52"/>
      <c r="P630" s="9"/>
      <c r="Q630" s="40"/>
    </row>
    <row r="631" spans="1:17" x14ac:dyDescent="0.3">
      <c r="A631" s="48">
        <f>MAX($A$2:A630)+1</f>
        <v>241</v>
      </c>
      <c r="B631" s="44" t="s">
        <v>427</v>
      </c>
      <c r="C631" s="44" t="s">
        <v>607</v>
      </c>
      <c r="D631" s="44"/>
      <c r="E631" s="44">
        <v>1</v>
      </c>
      <c r="F631" s="44" t="s">
        <v>608</v>
      </c>
      <c r="G631" s="13" t="s">
        <v>5</v>
      </c>
      <c r="H631" s="13" t="s">
        <v>754</v>
      </c>
      <c r="I631" s="13" t="s">
        <v>923</v>
      </c>
      <c r="J631" s="13" t="s">
        <v>755</v>
      </c>
      <c r="K631" s="13" t="s">
        <v>4</v>
      </c>
      <c r="L631" s="13" t="s">
        <v>12</v>
      </c>
      <c r="M631" s="13">
        <v>3</v>
      </c>
      <c r="N631" s="5"/>
      <c r="O631" s="52" t="s">
        <v>1039</v>
      </c>
      <c r="P631" s="9"/>
      <c r="Q631" s="40" t="s">
        <v>1138</v>
      </c>
    </row>
    <row r="632" spans="1:17" x14ac:dyDescent="0.3">
      <c r="A632" s="49"/>
      <c r="B632" s="44" t="s">
        <v>427</v>
      </c>
      <c r="C632" s="44" t="s">
        <v>607</v>
      </c>
      <c r="D632" s="44"/>
      <c r="E632" s="44">
        <v>1</v>
      </c>
      <c r="F632" s="44" t="s">
        <v>608</v>
      </c>
      <c r="G632" s="13" t="s">
        <v>12</v>
      </c>
      <c r="H632" s="13" t="s">
        <v>756</v>
      </c>
      <c r="I632" s="13" t="s">
        <v>923</v>
      </c>
      <c r="J632" s="13" t="s">
        <v>757</v>
      </c>
      <c r="K632" s="13" t="s">
        <v>4</v>
      </c>
      <c r="L632" s="13" t="s">
        <v>12</v>
      </c>
      <c r="M632" s="13">
        <v>3</v>
      </c>
      <c r="N632" s="5"/>
      <c r="O632" s="52"/>
      <c r="P632" s="9"/>
      <c r="Q632" s="40"/>
    </row>
    <row r="633" spans="1:17" x14ac:dyDescent="0.3">
      <c r="A633" s="48">
        <f>MAX($A$2:A632)+1</f>
        <v>242</v>
      </c>
      <c r="B633" s="44" t="s">
        <v>427</v>
      </c>
      <c r="C633" s="44" t="s">
        <v>607</v>
      </c>
      <c r="D633" s="44"/>
      <c r="E633" s="44">
        <v>2</v>
      </c>
      <c r="F633" s="44" t="s">
        <v>608</v>
      </c>
      <c r="G633" s="13" t="s">
        <v>5</v>
      </c>
      <c r="H633" s="13" t="s">
        <v>758</v>
      </c>
      <c r="I633" s="13" t="s">
        <v>923</v>
      </c>
      <c r="J633" s="13" t="s">
        <v>759</v>
      </c>
      <c r="K633" s="13" t="s">
        <v>4</v>
      </c>
      <c r="L633" s="13" t="s">
        <v>12</v>
      </c>
      <c r="M633" s="13">
        <v>3</v>
      </c>
      <c r="N633" s="5"/>
      <c r="O633" s="52" t="s">
        <v>1039</v>
      </c>
      <c r="P633" s="9"/>
      <c r="Q633" s="40" t="s">
        <v>1138</v>
      </c>
    </row>
    <row r="634" spans="1:17" x14ac:dyDescent="0.3">
      <c r="A634" s="49"/>
      <c r="B634" s="44" t="s">
        <v>427</v>
      </c>
      <c r="C634" s="44" t="s">
        <v>607</v>
      </c>
      <c r="D634" s="44"/>
      <c r="E634" s="44">
        <v>2</v>
      </c>
      <c r="F634" s="44" t="s">
        <v>608</v>
      </c>
      <c r="G634" s="13" t="s">
        <v>12</v>
      </c>
      <c r="H634" s="13" t="s">
        <v>760</v>
      </c>
      <c r="I634" s="13" t="s">
        <v>923</v>
      </c>
      <c r="J634" s="13" t="s">
        <v>761</v>
      </c>
      <c r="K634" s="13" t="s">
        <v>4</v>
      </c>
      <c r="L634" s="13" t="s">
        <v>12</v>
      </c>
      <c r="M634" s="13">
        <v>3</v>
      </c>
      <c r="N634" s="5"/>
      <c r="O634" s="52"/>
      <c r="P634" s="9"/>
      <c r="Q634" s="40"/>
    </row>
    <row r="635" spans="1:17" x14ac:dyDescent="0.3">
      <c r="A635" s="48">
        <f>MAX($A$2:A634)+1</f>
        <v>243</v>
      </c>
      <c r="B635" s="44" t="s">
        <v>427</v>
      </c>
      <c r="C635" s="44" t="s">
        <v>607</v>
      </c>
      <c r="D635" s="44"/>
      <c r="E635" s="44">
        <v>3</v>
      </c>
      <c r="F635" s="44" t="s">
        <v>608</v>
      </c>
      <c r="G635" s="13" t="s">
        <v>5</v>
      </c>
      <c r="H635" s="13" t="s">
        <v>762</v>
      </c>
      <c r="I635" s="13" t="s">
        <v>923</v>
      </c>
      <c r="J635" s="13" t="s">
        <v>763</v>
      </c>
      <c r="K635" s="13" t="s">
        <v>4</v>
      </c>
      <c r="L635" s="13" t="s">
        <v>12</v>
      </c>
      <c r="M635" s="13">
        <v>3</v>
      </c>
      <c r="N635" s="5"/>
      <c r="O635" s="52" t="s">
        <v>1039</v>
      </c>
      <c r="P635" s="9"/>
      <c r="Q635" s="40" t="s">
        <v>1138</v>
      </c>
    </row>
    <row r="636" spans="1:17" x14ac:dyDescent="0.3">
      <c r="A636" s="49"/>
      <c r="B636" s="44" t="s">
        <v>427</v>
      </c>
      <c r="C636" s="44" t="s">
        <v>607</v>
      </c>
      <c r="D636" s="44"/>
      <c r="E636" s="44">
        <v>3</v>
      </c>
      <c r="F636" s="44" t="s">
        <v>608</v>
      </c>
      <c r="G636" s="13" t="s">
        <v>12</v>
      </c>
      <c r="H636" s="13" t="s">
        <v>764</v>
      </c>
      <c r="I636" s="13" t="s">
        <v>923</v>
      </c>
      <c r="J636" s="13" t="s">
        <v>765</v>
      </c>
      <c r="K636" s="13" t="s">
        <v>4</v>
      </c>
      <c r="L636" s="13" t="s">
        <v>12</v>
      </c>
      <c r="M636" s="13">
        <v>3</v>
      </c>
      <c r="N636" s="5"/>
      <c r="O636" s="52"/>
      <c r="P636" s="9"/>
      <c r="Q636" s="40"/>
    </row>
    <row r="637" spans="1:17" x14ac:dyDescent="0.3">
      <c r="A637" s="48">
        <f>MAX($A$2:A636)+1</f>
        <v>244</v>
      </c>
      <c r="B637" s="44" t="s">
        <v>427</v>
      </c>
      <c r="C637" s="44" t="s">
        <v>607</v>
      </c>
      <c r="D637" s="44"/>
      <c r="E637" s="44">
        <v>4</v>
      </c>
      <c r="F637" s="44" t="s">
        <v>608</v>
      </c>
      <c r="G637" s="13" t="s">
        <v>5</v>
      </c>
      <c r="H637" s="13" t="s">
        <v>766</v>
      </c>
      <c r="I637" s="13" t="s">
        <v>923</v>
      </c>
      <c r="J637" s="13" t="s">
        <v>767</v>
      </c>
      <c r="K637" s="13" t="s">
        <v>4</v>
      </c>
      <c r="L637" s="13" t="s">
        <v>12</v>
      </c>
      <c r="M637" s="13">
        <v>3</v>
      </c>
      <c r="N637" s="5"/>
      <c r="O637" s="52" t="s">
        <v>1039</v>
      </c>
      <c r="P637" s="9"/>
      <c r="Q637" s="40" t="s">
        <v>1138</v>
      </c>
    </row>
    <row r="638" spans="1:17" x14ac:dyDescent="0.3">
      <c r="A638" s="49"/>
      <c r="B638" s="44" t="s">
        <v>427</v>
      </c>
      <c r="C638" s="44" t="s">
        <v>607</v>
      </c>
      <c r="D638" s="44"/>
      <c r="E638" s="44">
        <v>4</v>
      </c>
      <c r="F638" s="44" t="s">
        <v>608</v>
      </c>
      <c r="G638" s="13" t="s">
        <v>12</v>
      </c>
      <c r="H638" s="13" t="s">
        <v>768</v>
      </c>
      <c r="I638" s="13" t="s">
        <v>923</v>
      </c>
      <c r="J638" s="13" t="s">
        <v>769</v>
      </c>
      <c r="K638" s="13" t="s">
        <v>4</v>
      </c>
      <c r="L638" s="13" t="s">
        <v>12</v>
      </c>
      <c r="M638" s="13">
        <v>3</v>
      </c>
      <c r="N638" s="5"/>
      <c r="O638" s="52"/>
      <c r="P638" s="9"/>
      <c r="Q638" s="40"/>
    </row>
    <row r="639" spans="1:17" x14ac:dyDescent="0.3">
      <c r="A639" s="48">
        <f>MAX($A$2:A638)+1</f>
        <v>245</v>
      </c>
      <c r="B639" s="44" t="s">
        <v>427</v>
      </c>
      <c r="C639" s="44" t="s">
        <v>607</v>
      </c>
      <c r="D639" s="44"/>
      <c r="E639" s="44">
        <v>5</v>
      </c>
      <c r="F639" s="44" t="s">
        <v>770</v>
      </c>
      <c r="G639" s="13" t="s">
        <v>5</v>
      </c>
      <c r="H639" s="13" t="s">
        <v>771</v>
      </c>
      <c r="I639" s="13" t="s">
        <v>923</v>
      </c>
      <c r="J639" s="13" t="s">
        <v>772</v>
      </c>
      <c r="K639" s="13" t="s">
        <v>4</v>
      </c>
      <c r="L639" s="13" t="s">
        <v>12</v>
      </c>
      <c r="M639" s="13">
        <v>3</v>
      </c>
      <c r="N639" s="5"/>
      <c r="O639" s="17"/>
      <c r="P639" s="9"/>
      <c r="Q639" s="40" t="s">
        <v>1139</v>
      </c>
    </row>
    <row r="640" spans="1:17" x14ac:dyDescent="0.3">
      <c r="A640" s="49"/>
      <c r="B640" s="44" t="s">
        <v>427</v>
      </c>
      <c r="C640" s="44" t="s">
        <v>607</v>
      </c>
      <c r="D640" s="44"/>
      <c r="E640" s="44">
        <v>5</v>
      </c>
      <c r="F640" s="44" t="s">
        <v>770</v>
      </c>
      <c r="G640" s="13" t="s">
        <v>12</v>
      </c>
      <c r="H640" s="13" t="s">
        <v>773</v>
      </c>
      <c r="I640" s="13" t="s">
        <v>923</v>
      </c>
      <c r="J640" s="13" t="s">
        <v>774</v>
      </c>
      <c r="K640" s="13" t="s">
        <v>4</v>
      </c>
      <c r="L640" s="13" t="s">
        <v>12</v>
      </c>
      <c r="M640" s="13">
        <v>3</v>
      </c>
      <c r="N640" s="5"/>
      <c r="O640" s="52" t="s">
        <v>1039</v>
      </c>
      <c r="P640" s="9"/>
      <c r="Q640" s="40"/>
    </row>
    <row r="641" spans="1:17" x14ac:dyDescent="0.3">
      <c r="A641" s="48">
        <f>MAX($A$2:A640)+1</f>
        <v>246</v>
      </c>
      <c r="B641" s="44" t="s">
        <v>427</v>
      </c>
      <c r="C641" s="44" t="s">
        <v>607</v>
      </c>
      <c r="D641" s="44"/>
      <c r="E641" s="44">
        <v>6</v>
      </c>
      <c r="F641" s="44" t="s">
        <v>775</v>
      </c>
      <c r="G641" s="13" t="s">
        <v>5</v>
      </c>
      <c r="H641" s="13" t="s">
        <v>777</v>
      </c>
      <c r="I641" s="13" t="s">
        <v>923</v>
      </c>
      <c r="J641" s="13" t="s">
        <v>778</v>
      </c>
      <c r="K641" s="13" t="s">
        <v>4</v>
      </c>
      <c r="L641" s="13" t="s">
        <v>12</v>
      </c>
      <c r="M641" s="13">
        <v>3</v>
      </c>
      <c r="N641" s="5"/>
      <c r="O641" s="52"/>
      <c r="P641" s="9"/>
      <c r="Q641" s="40" t="s">
        <v>1140</v>
      </c>
    </row>
    <row r="642" spans="1:17" x14ac:dyDescent="0.3">
      <c r="A642" s="51"/>
      <c r="B642" s="44" t="s">
        <v>427</v>
      </c>
      <c r="C642" s="44" t="s">
        <v>607</v>
      </c>
      <c r="D642" s="44"/>
      <c r="E642" s="44">
        <v>6</v>
      </c>
      <c r="F642" s="44" t="s">
        <v>775</v>
      </c>
      <c r="G642" s="13" t="s">
        <v>5</v>
      </c>
      <c r="H642" s="13" t="s">
        <v>881</v>
      </c>
      <c r="I642" s="13" t="s">
        <v>923</v>
      </c>
      <c r="J642" s="13" t="s">
        <v>776</v>
      </c>
      <c r="K642" s="13" t="s">
        <v>192</v>
      </c>
      <c r="L642" s="13" t="s">
        <v>12</v>
      </c>
      <c r="M642" s="13">
        <v>1.5</v>
      </c>
      <c r="N642" s="5"/>
      <c r="O642" s="52" t="s">
        <v>1039</v>
      </c>
      <c r="P642" s="9"/>
      <c r="Q642" s="40"/>
    </row>
    <row r="643" spans="1:17" x14ac:dyDescent="0.3">
      <c r="A643" s="51"/>
      <c r="B643" s="44" t="s">
        <v>427</v>
      </c>
      <c r="C643" s="44" t="s">
        <v>607</v>
      </c>
      <c r="D643" s="44"/>
      <c r="E643" s="44">
        <v>6</v>
      </c>
      <c r="F643" s="44" t="s">
        <v>775</v>
      </c>
      <c r="G643" s="13" t="s">
        <v>12</v>
      </c>
      <c r="H643" s="13" t="s">
        <v>781</v>
      </c>
      <c r="I643" s="13" t="s">
        <v>923</v>
      </c>
      <c r="J643" s="13" t="s">
        <v>782</v>
      </c>
      <c r="K643" s="13" t="s">
        <v>4</v>
      </c>
      <c r="L643" s="13" t="s">
        <v>12</v>
      </c>
      <c r="M643" s="13">
        <v>3</v>
      </c>
      <c r="N643" s="5"/>
      <c r="O643" s="52"/>
      <c r="P643" s="9"/>
      <c r="Q643" s="40"/>
    </row>
    <row r="644" spans="1:17" x14ac:dyDescent="0.3">
      <c r="A644" s="49"/>
      <c r="B644" s="44" t="s">
        <v>427</v>
      </c>
      <c r="C644" s="44" t="s">
        <v>607</v>
      </c>
      <c r="D644" s="44"/>
      <c r="E644" s="44">
        <v>6</v>
      </c>
      <c r="F644" s="44" t="s">
        <v>775</v>
      </c>
      <c r="G644" s="13" t="s">
        <v>12</v>
      </c>
      <c r="H644" s="13" t="s">
        <v>779</v>
      </c>
      <c r="I644" s="13" t="s">
        <v>923</v>
      </c>
      <c r="J644" s="13" t="s">
        <v>780</v>
      </c>
      <c r="K644" s="13" t="s">
        <v>192</v>
      </c>
      <c r="L644" s="13" t="s">
        <v>12</v>
      </c>
      <c r="M644" s="13">
        <v>1.5</v>
      </c>
      <c r="N644" s="5"/>
      <c r="O644" s="52"/>
      <c r="P644" s="9"/>
      <c r="Q644" s="40"/>
    </row>
    <row r="645" spans="1:17" x14ac:dyDescent="0.3">
      <c r="A645" s="48">
        <f>MAX($A$2:A644)+1</f>
        <v>247</v>
      </c>
      <c r="B645" s="44" t="s">
        <v>427</v>
      </c>
      <c r="C645" s="44" t="s">
        <v>607</v>
      </c>
      <c r="D645" s="44"/>
      <c r="E645" s="44">
        <v>7</v>
      </c>
      <c r="F645" s="44" t="s">
        <v>775</v>
      </c>
      <c r="G645" s="13" t="s">
        <v>5</v>
      </c>
      <c r="H645" s="13" t="s">
        <v>785</v>
      </c>
      <c r="I645" s="13" t="s">
        <v>923</v>
      </c>
      <c r="J645" s="13" t="s">
        <v>786</v>
      </c>
      <c r="K645" s="13" t="s">
        <v>4</v>
      </c>
      <c r="L645" s="13" t="s">
        <v>12</v>
      </c>
      <c r="M645" s="13">
        <v>3</v>
      </c>
      <c r="N645" s="5"/>
      <c r="O645" s="52" t="s">
        <v>1039</v>
      </c>
      <c r="P645" s="9"/>
      <c r="Q645" s="40" t="s">
        <v>1140</v>
      </c>
    </row>
    <row r="646" spans="1:17" x14ac:dyDescent="0.3">
      <c r="A646" s="51"/>
      <c r="B646" s="44" t="s">
        <v>427</v>
      </c>
      <c r="C646" s="44" t="s">
        <v>607</v>
      </c>
      <c r="D646" s="44"/>
      <c r="E646" s="44">
        <v>7</v>
      </c>
      <c r="F646" s="44" t="s">
        <v>775</v>
      </c>
      <c r="G646" s="13" t="s">
        <v>5</v>
      </c>
      <c r="H646" s="13" t="s">
        <v>881</v>
      </c>
      <c r="I646" s="13" t="s">
        <v>923</v>
      </c>
      <c r="J646" s="13" t="s">
        <v>776</v>
      </c>
      <c r="K646" s="13" t="s">
        <v>192</v>
      </c>
      <c r="L646" s="13" t="s">
        <v>12</v>
      </c>
      <c r="M646" s="13">
        <v>1.5</v>
      </c>
      <c r="N646" s="5"/>
      <c r="O646" s="52"/>
      <c r="P646" s="9"/>
      <c r="Q646" s="40"/>
    </row>
    <row r="647" spans="1:17" x14ac:dyDescent="0.3">
      <c r="A647" s="51"/>
      <c r="B647" s="44" t="s">
        <v>427</v>
      </c>
      <c r="C647" s="44" t="s">
        <v>607</v>
      </c>
      <c r="D647" s="44"/>
      <c r="E647" s="44">
        <v>7</v>
      </c>
      <c r="F647" s="44" t="s">
        <v>775</v>
      </c>
      <c r="G647" s="13" t="s">
        <v>12</v>
      </c>
      <c r="H647" s="13" t="s">
        <v>783</v>
      </c>
      <c r="I647" s="13" t="s">
        <v>923</v>
      </c>
      <c r="J647" s="13" t="s">
        <v>784</v>
      </c>
      <c r="K647" s="13" t="s">
        <v>4</v>
      </c>
      <c r="L647" s="13" t="s">
        <v>12</v>
      </c>
      <c r="M647" s="13">
        <v>3</v>
      </c>
      <c r="N647" s="5"/>
      <c r="O647" s="52"/>
      <c r="P647" s="9"/>
      <c r="Q647" s="40"/>
    </row>
    <row r="648" spans="1:17" x14ac:dyDescent="0.3">
      <c r="A648" s="49"/>
      <c r="B648" s="44" t="s">
        <v>427</v>
      </c>
      <c r="C648" s="44" t="s">
        <v>607</v>
      </c>
      <c r="D648" s="44"/>
      <c r="E648" s="44">
        <v>7</v>
      </c>
      <c r="F648" s="44" t="s">
        <v>775</v>
      </c>
      <c r="G648" s="13" t="s">
        <v>12</v>
      </c>
      <c r="H648" s="13" t="s">
        <v>779</v>
      </c>
      <c r="I648" s="13" t="s">
        <v>923</v>
      </c>
      <c r="J648" s="13" t="s">
        <v>780</v>
      </c>
      <c r="K648" s="13" t="s">
        <v>192</v>
      </c>
      <c r="L648" s="13" t="s">
        <v>12</v>
      </c>
      <c r="M648" s="13">
        <v>1.5</v>
      </c>
      <c r="N648" s="5"/>
      <c r="O648" s="52"/>
      <c r="P648" s="9"/>
      <c r="Q648" s="40"/>
    </row>
    <row r="649" spans="1:17" x14ac:dyDescent="0.3">
      <c r="A649" s="48">
        <f>MAX($A$2:A648)+1</f>
        <v>248</v>
      </c>
      <c r="B649" s="44" t="s">
        <v>427</v>
      </c>
      <c r="C649" s="44" t="s">
        <v>787</v>
      </c>
      <c r="D649" s="44"/>
      <c r="E649" s="44">
        <v>1</v>
      </c>
      <c r="F649" s="44" t="s">
        <v>788</v>
      </c>
      <c r="G649" s="13" t="s">
        <v>5</v>
      </c>
      <c r="H649" s="13" t="s">
        <v>789</v>
      </c>
      <c r="I649" s="13" t="s">
        <v>923</v>
      </c>
      <c r="J649" s="13" t="s">
        <v>790</v>
      </c>
      <c r="K649" s="13" t="s">
        <v>4</v>
      </c>
      <c r="L649" s="13" t="s">
        <v>12</v>
      </c>
      <c r="M649" s="13">
        <v>3</v>
      </c>
      <c r="N649" s="5"/>
      <c r="O649" s="52" t="s">
        <v>1041</v>
      </c>
      <c r="P649" s="9"/>
      <c r="Q649" s="40" t="s">
        <v>1141</v>
      </c>
    </row>
    <row r="650" spans="1:17" x14ac:dyDescent="0.3">
      <c r="A650" s="49"/>
      <c r="B650" s="44" t="s">
        <v>427</v>
      </c>
      <c r="C650" s="44" t="s">
        <v>787</v>
      </c>
      <c r="D650" s="44"/>
      <c r="E650" s="44">
        <v>1</v>
      </c>
      <c r="F650" s="44" t="s">
        <v>788</v>
      </c>
      <c r="G650" s="13" t="s">
        <v>12</v>
      </c>
      <c r="H650" s="13" t="s">
        <v>791</v>
      </c>
      <c r="I650" s="13" t="s">
        <v>923</v>
      </c>
      <c r="J650" s="13" t="s">
        <v>792</v>
      </c>
      <c r="K650" s="13" t="s">
        <v>4</v>
      </c>
      <c r="L650" s="13" t="s">
        <v>12</v>
      </c>
      <c r="M650" s="13">
        <v>3</v>
      </c>
      <c r="N650" s="5"/>
      <c r="O650" s="52"/>
      <c r="P650" s="9"/>
      <c r="Q650" s="40"/>
    </row>
    <row r="651" spans="1:17" x14ac:dyDescent="0.3">
      <c r="A651" s="48">
        <f>MAX($A$2:A650)+1</f>
        <v>249</v>
      </c>
      <c r="B651" s="44" t="s">
        <v>427</v>
      </c>
      <c r="C651" s="44" t="s">
        <v>787</v>
      </c>
      <c r="D651" s="44"/>
      <c r="E651" s="44">
        <v>2</v>
      </c>
      <c r="F651" s="44" t="s">
        <v>793</v>
      </c>
      <c r="G651" s="13" t="s">
        <v>5</v>
      </c>
      <c r="H651" s="13" t="s">
        <v>794</v>
      </c>
      <c r="I651" s="13" t="s">
        <v>923</v>
      </c>
      <c r="J651" s="13" t="s">
        <v>795</v>
      </c>
      <c r="K651" s="13">
        <v>3</v>
      </c>
      <c r="L651" s="13">
        <v>1</v>
      </c>
      <c r="M651" s="13">
        <v>3</v>
      </c>
      <c r="N651" s="5"/>
      <c r="O651" s="52" t="s">
        <v>1040</v>
      </c>
      <c r="P651" s="9"/>
      <c r="Q651" s="40" t="s">
        <v>1142</v>
      </c>
    </row>
    <row r="652" spans="1:17" x14ac:dyDescent="0.3">
      <c r="A652" s="49"/>
      <c r="B652" s="44" t="s">
        <v>427</v>
      </c>
      <c r="C652" s="44" t="s">
        <v>787</v>
      </c>
      <c r="D652" s="44"/>
      <c r="E652" s="44">
        <v>2</v>
      </c>
      <c r="F652" s="44" t="s">
        <v>793</v>
      </c>
      <c r="G652" s="13">
        <v>1</v>
      </c>
      <c r="H652" s="13" t="s">
        <v>796</v>
      </c>
      <c r="I652" s="13" t="s">
        <v>923</v>
      </c>
      <c r="J652" s="13" t="s">
        <v>797</v>
      </c>
      <c r="K652" s="13">
        <v>3</v>
      </c>
      <c r="L652" s="13">
        <v>1</v>
      </c>
      <c r="M652" s="13">
        <v>3</v>
      </c>
      <c r="N652" s="5"/>
      <c r="O652" s="52"/>
      <c r="P652" s="9"/>
      <c r="Q652" s="40"/>
    </row>
    <row r="653" spans="1:17" x14ac:dyDescent="0.3">
      <c r="A653" s="48">
        <f>MAX($A$2:A652)+1</f>
        <v>250</v>
      </c>
      <c r="B653" s="44" t="s">
        <v>427</v>
      </c>
      <c r="C653" s="44" t="s">
        <v>787</v>
      </c>
      <c r="D653" s="44"/>
      <c r="E653" s="44">
        <v>3</v>
      </c>
      <c r="F653" s="44" t="s">
        <v>788</v>
      </c>
      <c r="G653" s="13" t="s">
        <v>5</v>
      </c>
      <c r="H653" s="13" t="s">
        <v>798</v>
      </c>
      <c r="I653" s="13" t="s">
        <v>923</v>
      </c>
      <c r="J653" s="13" t="s">
        <v>799</v>
      </c>
      <c r="K653" s="13">
        <v>3</v>
      </c>
      <c r="L653" s="13">
        <v>1</v>
      </c>
      <c r="M653" s="13">
        <v>3</v>
      </c>
      <c r="N653" s="5"/>
      <c r="O653" s="52" t="s">
        <v>1040</v>
      </c>
      <c r="P653" s="9"/>
      <c r="Q653" s="40" t="s">
        <v>1142</v>
      </c>
    </row>
    <row r="654" spans="1:17" x14ac:dyDescent="0.3">
      <c r="A654" s="49"/>
      <c r="B654" s="44" t="s">
        <v>427</v>
      </c>
      <c r="C654" s="44" t="s">
        <v>787</v>
      </c>
      <c r="D654" s="44"/>
      <c r="E654" s="44">
        <v>3</v>
      </c>
      <c r="F654" s="44" t="s">
        <v>788</v>
      </c>
      <c r="G654" s="13">
        <v>1</v>
      </c>
      <c r="H654" s="13" t="s">
        <v>800</v>
      </c>
      <c r="I654" s="13" t="s">
        <v>923</v>
      </c>
      <c r="J654" s="13" t="s">
        <v>801</v>
      </c>
      <c r="K654" s="13">
        <v>3</v>
      </c>
      <c r="L654" s="13">
        <v>1</v>
      </c>
      <c r="M654" s="13">
        <v>3</v>
      </c>
      <c r="N654" s="5"/>
      <c r="O654" s="52"/>
      <c r="P654" s="9"/>
      <c r="Q654" s="40"/>
    </row>
    <row r="655" spans="1:17" x14ac:dyDescent="0.3">
      <c r="A655" s="48">
        <f>MAX($A$2:A654)+1</f>
        <v>251</v>
      </c>
      <c r="B655" s="44" t="s">
        <v>427</v>
      </c>
      <c r="C655" s="44" t="s">
        <v>787</v>
      </c>
      <c r="D655" s="44"/>
      <c r="E655" s="44">
        <v>4</v>
      </c>
      <c r="F655" s="44" t="s">
        <v>788</v>
      </c>
      <c r="G655" s="13" t="s">
        <v>5</v>
      </c>
      <c r="H655" s="13" t="s">
        <v>802</v>
      </c>
      <c r="I655" s="13" t="s">
        <v>923</v>
      </c>
      <c r="J655" s="13" t="s">
        <v>803</v>
      </c>
      <c r="K655" s="13">
        <v>3</v>
      </c>
      <c r="L655" s="13">
        <v>1</v>
      </c>
      <c r="M655" s="13">
        <v>3</v>
      </c>
      <c r="N655" s="5"/>
      <c r="O655" s="52" t="s">
        <v>1040</v>
      </c>
      <c r="P655" s="9"/>
      <c r="Q655" s="40" t="s">
        <v>1142</v>
      </c>
    </row>
    <row r="656" spans="1:17" x14ac:dyDescent="0.3">
      <c r="A656" s="49"/>
      <c r="B656" s="44" t="s">
        <v>427</v>
      </c>
      <c r="C656" s="44" t="s">
        <v>787</v>
      </c>
      <c r="D656" s="44"/>
      <c r="E656" s="44">
        <v>4</v>
      </c>
      <c r="F656" s="44" t="s">
        <v>788</v>
      </c>
      <c r="G656" s="13">
        <v>1</v>
      </c>
      <c r="H656" s="13" t="s">
        <v>804</v>
      </c>
      <c r="I656" s="13" t="s">
        <v>923</v>
      </c>
      <c r="J656" s="13" t="s">
        <v>805</v>
      </c>
      <c r="K656" s="13">
        <v>3</v>
      </c>
      <c r="L656" s="13">
        <v>1</v>
      </c>
      <c r="M656" s="13">
        <v>3</v>
      </c>
      <c r="N656" s="5"/>
      <c r="O656" s="52"/>
      <c r="P656" s="9"/>
      <c r="Q656" s="40"/>
    </row>
    <row r="657" spans="1:17" x14ac:dyDescent="0.3">
      <c r="A657" s="48">
        <f>MAX($A$2:A656)+1</f>
        <v>252</v>
      </c>
      <c r="B657" s="44" t="s">
        <v>427</v>
      </c>
      <c r="C657" s="44" t="s">
        <v>787</v>
      </c>
      <c r="D657" s="44"/>
      <c r="E657" s="44">
        <v>5</v>
      </c>
      <c r="F657" s="44" t="s">
        <v>788</v>
      </c>
      <c r="G657" s="13" t="s">
        <v>5</v>
      </c>
      <c r="H657" s="13" t="s">
        <v>806</v>
      </c>
      <c r="I657" s="13" t="s">
        <v>923</v>
      </c>
      <c r="J657" s="13" t="s">
        <v>807</v>
      </c>
      <c r="K657" s="13">
        <v>3</v>
      </c>
      <c r="L657" s="13">
        <v>1</v>
      </c>
      <c r="M657" s="13">
        <v>3</v>
      </c>
      <c r="N657" s="5"/>
      <c r="O657" s="52" t="s">
        <v>1040</v>
      </c>
      <c r="P657" s="9"/>
      <c r="Q657" s="40" t="s">
        <v>1142</v>
      </c>
    </row>
    <row r="658" spans="1:17" x14ac:dyDescent="0.3">
      <c r="A658" s="49"/>
      <c r="B658" s="44" t="s">
        <v>427</v>
      </c>
      <c r="C658" s="44" t="s">
        <v>787</v>
      </c>
      <c r="D658" s="44"/>
      <c r="E658" s="44">
        <v>5</v>
      </c>
      <c r="F658" s="44" t="s">
        <v>788</v>
      </c>
      <c r="G658" s="13">
        <v>1</v>
      </c>
      <c r="H658" s="13" t="s">
        <v>808</v>
      </c>
      <c r="I658" s="13" t="s">
        <v>923</v>
      </c>
      <c r="J658" s="13" t="s">
        <v>809</v>
      </c>
      <c r="K658" s="13">
        <v>3</v>
      </c>
      <c r="L658" s="13">
        <v>1</v>
      </c>
      <c r="M658" s="13">
        <v>3</v>
      </c>
      <c r="N658" s="5"/>
      <c r="O658" s="52"/>
      <c r="P658" s="9"/>
      <c r="Q658" s="40"/>
    </row>
    <row r="659" spans="1:17" x14ac:dyDescent="0.3">
      <c r="A659" s="48">
        <f>MAX($A$2:A658)+1</f>
        <v>253</v>
      </c>
      <c r="B659" s="44" t="s">
        <v>427</v>
      </c>
      <c r="C659" s="44" t="s">
        <v>787</v>
      </c>
      <c r="D659" s="44"/>
      <c r="E659" s="44">
        <v>6</v>
      </c>
      <c r="F659" s="44" t="s">
        <v>788</v>
      </c>
      <c r="G659" s="13" t="s">
        <v>5</v>
      </c>
      <c r="H659" s="13" t="s">
        <v>810</v>
      </c>
      <c r="I659" s="13" t="s">
        <v>923</v>
      </c>
      <c r="J659" s="13" t="s">
        <v>811</v>
      </c>
      <c r="K659" s="13">
        <v>3</v>
      </c>
      <c r="L659" s="13">
        <v>1</v>
      </c>
      <c r="M659" s="13">
        <v>3</v>
      </c>
      <c r="N659" s="5"/>
      <c r="O659" s="52" t="s">
        <v>1040</v>
      </c>
      <c r="P659" s="9"/>
      <c r="Q659" s="40" t="s">
        <v>1141</v>
      </c>
    </row>
    <row r="660" spans="1:17" x14ac:dyDescent="0.3">
      <c r="A660" s="49"/>
      <c r="B660" s="44" t="s">
        <v>427</v>
      </c>
      <c r="C660" s="44" t="s">
        <v>787</v>
      </c>
      <c r="D660" s="44"/>
      <c r="E660" s="44">
        <v>6</v>
      </c>
      <c r="F660" s="44" t="s">
        <v>788</v>
      </c>
      <c r="G660" s="13">
        <v>1</v>
      </c>
      <c r="H660" s="13" t="s">
        <v>812</v>
      </c>
      <c r="I660" s="13" t="s">
        <v>923</v>
      </c>
      <c r="J660" s="13" t="s">
        <v>813</v>
      </c>
      <c r="K660" s="13">
        <v>3</v>
      </c>
      <c r="L660" s="13">
        <v>1</v>
      </c>
      <c r="M660" s="13">
        <v>3</v>
      </c>
      <c r="N660" s="5"/>
      <c r="O660" s="52"/>
      <c r="P660" s="9"/>
      <c r="Q660" s="40"/>
    </row>
    <row r="661" spans="1:17" x14ac:dyDescent="0.3">
      <c r="A661" s="48">
        <f>MAX($A$2:A660)+1</f>
        <v>254</v>
      </c>
      <c r="B661" s="44" t="s">
        <v>427</v>
      </c>
      <c r="C661" s="44" t="s">
        <v>787</v>
      </c>
      <c r="D661" s="44"/>
      <c r="E661" s="44">
        <v>7</v>
      </c>
      <c r="F661" s="44" t="s">
        <v>788</v>
      </c>
      <c r="G661" s="13" t="s">
        <v>5</v>
      </c>
      <c r="H661" s="13" t="s">
        <v>810</v>
      </c>
      <c r="I661" s="13" t="s">
        <v>923</v>
      </c>
      <c r="J661" s="13" t="s">
        <v>428</v>
      </c>
      <c r="K661" s="13">
        <v>3</v>
      </c>
      <c r="L661" s="13">
        <v>1</v>
      </c>
      <c r="M661" s="13">
        <v>3</v>
      </c>
      <c r="N661" s="5"/>
      <c r="O661" s="52" t="s">
        <v>1040</v>
      </c>
      <c r="P661" s="9"/>
      <c r="Q661" s="40" t="s">
        <v>1141</v>
      </c>
    </row>
    <row r="662" spans="1:17" x14ac:dyDescent="0.3">
      <c r="A662" s="49"/>
      <c r="B662" s="44" t="s">
        <v>427</v>
      </c>
      <c r="C662" s="44" t="s">
        <v>787</v>
      </c>
      <c r="D662" s="44"/>
      <c r="E662" s="44">
        <v>7</v>
      </c>
      <c r="F662" s="44" t="s">
        <v>788</v>
      </c>
      <c r="G662" s="13">
        <v>1</v>
      </c>
      <c r="H662" s="13" t="s">
        <v>812</v>
      </c>
      <c r="I662" s="13" t="s">
        <v>923</v>
      </c>
      <c r="J662" s="13" t="s">
        <v>429</v>
      </c>
      <c r="K662" s="13">
        <v>3</v>
      </c>
      <c r="L662" s="13">
        <v>1</v>
      </c>
      <c r="M662" s="13">
        <v>3</v>
      </c>
      <c r="N662" s="5"/>
      <c r="O662" s="52"/>
      <c r="P662" s="9"/>
      <c r="Q662" s="40"/>
    </row>
    <row r="663" spans="1:17" x14ac:dyDescent="0.3">
      <c r="A663" s="48">
        <f>MAX($A$2:A662)+1</f>
        <v>255</v>
      </c>
      <c r="B663" s="44" t="s">
        <v>427</v>
      </c>
      <c r="C663" s="44" t="s">
        <v>787</v>
      </c>
      <c r="D663" s="44"/>
      <c r="E663" s="44">
        <v>8</v>
      </c>
      <c r="F663" s="44" t="s">
        <v>399</v>
      </c>
      <c r="G663" s="13" t="s">
        <v>5</v>
      </c>
      <c r="H663" s="13" t="s">
        <v>814</v>
      </c>
      <c r="I663" s="13" t="s">
        <v>923</v>
      </c>
      <c r="J663" s="13" t="s">
        <v>815</v>
      </c>
      <c r="K663" s="13">
        <v>3</v>
      </c>
      <c r="L663" s="13">
        <v>1</v>
      </c>
      <c r="M663" s="13">
        <v>3</v>
      </c>
      <c r="N663" s="5"/>
      <c r="O663" s="52" t="s">
        <v>1040</v>
      </c>
      <c r="P663" s="9"/>
      <c r="Q663" s="40" t="s">
        <v>1141</v>
      </c>
    </row>
    <row r="664" spans="1:17" x14ac:dyDescent="0.3">
      <c r="A664" s="49"/>
      <c r="B664" s="44" t="s">
        <v>427</v>
      </c>
      <c r="C664" s="44" t="s">
        <v>787</v>
      </c>
      <c r="D664" s="44"/>
      <c r="E664" s="44">
        <v>8</v>
      </c>
      <c r="F664" s="44" t="s">
        <v>399</v>
      </c>
      <c r="G664" s="13">
        <v>1</v>
      </c>
      <c r="H664" s="13" t="s">
        <v>816</v>
      </c>
      <c r="I664" s="13" t="s">
        <v>923</v>
      </c>
      <c r="J664" s="13" t="s">
        <v>817</v>
      </c>
      <c r="K664" s="13">
        <v>3</v>
      </c>
      <c r="L664" s="13">
        <v>1</v>
      </c>
      <c r="M664" s="13">
        <v>3</v>
      </c>
      <c r="N664" s="5"/>
      <c r="O664" s="52"/>
      <c r="P664" s="9"/>
      <c r="Q664" s="40"/>
    </row>
    <row r="665" spans="1:17" x14ac:dyDescent="0.3">
      <c r="A665" s="48">
        <f>MAX($A$2:A664)+1</f>
        <v>256</v>
      </c>
      <c r="B665" s="44" t="s">
        <v>427</v>
      </c>
      <c r="C665" s="44" t="s">
        <v>787</v>
      </c>
      <c r="D665" s="44"/>
      <c r="E665" s="44">
        <v>9</v>
      </c>
      <c r="F665" s="44" t="s">
        <v>793</v>
      </c>
      <c r="G665" s="13" t="s">
        <v>5</v>
      </c>
      <c r="H665" s="13" t="s">
        <v>818</v>
      </c>
      <c r="I665" s="13" t="s">
        <v>923</v>
      </c>
      <c r="J665" s="13" t="s">
        <v>819</v>
      </c>
      <c r="K665" s="13">
        <v>3</v>
      </c>
      <c r="L665" s="13">
        <v>1</v>
      </c>
      <c r="M665" s="13">
        <v>3</v>
      </c>
      <c r="N665" s="5"/>
      <c r="O665" s="52" t="s">
        <v>1040</v>
      </c>
      <c r="P665" s="9"/>
      <c r="Q665" s="40" t="s">
        <v>1142</v>
      </c>
    </row>
    <row r="666" spans="1:17" x14ac:dyDescent="0.3">
      <c r="A666" s="49"/>
      <c r="B666" s="44" t="s">
        <v>427</v>
      </c>
      <c r="C666" s="44" t="s">
        <v>787</v>
      </c>
      <c r="D666" s="44"/>
      <c r="E666" s="44">
        <v>9</v>
      </c>
      <c r="F666" s="44" t="s">
        <v>793</v>
      </c>
      <c r="G666" s="13">
        <v>1</v>
      </c>
      <c r="H666" s="13" t="s">
        <v>818</v>
      </c>
      <c r="I666" s="13" t="s">
        <v>923</v>
      </c>
      <c r="J666" s="13" t="s">
        <v>819</v>
      </c>
      <c r="K666" s="13">
        <v>3</v>
      </c>
      <c r="L666" s="13">
        <v>1</v>
      </c>
      <c r="M666" s="13">
        <v>3</v>
      </c>
      <c r="N666" s="5"/>
      <c r="O666" s="52"/>
      <c r="P666" s="9"/>
      <c r="Q666" s="40"/>
    </row>
    <row r="667" spans="1:17" x14ac:dyDescent="0.3">
      <c r="A667" s="48">
        <f>MAX($A$2:A666)+1</f>
        <v>257</v>
      </c>
      <c r="B667" s="44" t="s">
        <v>427</v>
      </c>
      <c r="C667" s="44" t="s">
        <v>787</v>
      </c>
      <c r="D667" s="44"/>
      <c r="E667" s="44">
        <v>10</v>
      </c>
      <c r="F667" s="44" t="s">
        <v>793</v>
      </c>
      <c r="G667" s="13" t="s">
        <v>5</v>
      </c>
      <c r="H667" s="13" t="s">
        <v>820</v>
      </c>
      <c r="I667" s="13" t="s">
        <v>923</v>
      </c>
      <c r="J667" s="13" t="s">
        <v>821</v>
      </c>
      <c r="K667" s="13">
        <v>3</v>
      </c>
      <c r="L667" s="13">
        <v>1</v>
      </c>
      <c r="M667" s="13">
        <v>3</v>
      </c>
      <c r="N667" s="5"/>
      <c r="O667" s="52" t="s">
        <v>1040</v>
      </c>
      <c r="P667" s="9"/>
      <c r="Q667" s="40" t="s">
        <v>1141</v>
      </c>
    </row>
    <row r="668" spans="1:17" x14ac:dyDescent="0.3">
      <c r="A668" s="49"/>
      <c r="B668" s="44" t="s">
        <v>427</v>
      </c>
      <c r="C668" s="44" t="s">
        <v>787</v>
      </c>
      <c r="D668" s="44"/>
      <c r="E668" s="44">
        <v>10</v>
      </c>
      <c r="F668" s="44" t="s">
        <v>793</v>
      </c>
      <c r="G668" s="13">
        <v>1</v>
      </c>
      <c r="H668" s="13" t="s">
        <v>820</v>
      </c>
      <c r="I668" s="13" t="s">
        <v>923</v>
      </c>
      <c r="J668" s="13" t="s">
        <v>821</v>
      </c>
      <c r="K668" s="13">
        <v>3</v>
      </c>
      <c r="L668" s="13">
        <v>1</v>
      </c>
      <c r="M668" s="13">
        <v>3</v>
      </c>
      <c r="N668" s="5"/>
      <c r="O668" s="52"/>
      <c r="P668" s="9"/>
      <c r="Q668" s="40"/>
    </row>
    <row r="669" spans="1:17" x14ac:dyDescent="0.3">
      <c r="A669" s="48">
        <f>MAX($A$2:A668)+1</f>
        <v>258</v>
      </c>
      <c r="B669" s="44" t="s">
        <v>427</v>
      </c>
      <c r="C669" s="44" t="s">
        <v>787</v>
      </c>
      <c r="D669" s="44"/>
      <c r="E669" s="44">
        <v>11</v>
      </c>
      <c r="F669" s="44" t="s">
        <v>788</v>
      </c>
      <c r="G669" s="13" t="s">
        <v>5</v>
      </c>
      <c r="H669" s="13" t="s">
        <v>822</v>
      </c>
      <c r="I669" s="13" t="s">
        <v>923</v>
      </c>
      <c r="J669" s="13" t="s">
        <v>823</v>
      </c>
      <c r="K669" s="13">
        <v>3</v>
      </c>
      <c r="L669" s="13">
        <v>1</v>
      </c>
      <c r="M669" s="13">
        <v>3</v>
      </c>
      <c r="N669" s="5"/>
      <c r="O669" s="52" t="s">
        <v>1040</v>
      </c>
      <c r="P669" s="9"/>
      <c r="Q669" s="40" t="s">
        <v>1141</v>
      </c>
    </row>
    <row r="670" spans="1:17" x14ac:dyDescent="0.3">
      <c r="A670" s="49"/>
      <c r="B670" s="44" t="s">
        <v>427</v>
      </c>
      <c r="C670" s="44" t="s">
        <v>787</v>
      </c>
      <c r="D670" s="44"/>
      <c r="E670" s="44">
        <v>11</v>
      </c>
      <c r="F670" s="44" t="s">
        <v>788</v>
      </c>
      <c r="G670" s="13">
        <v>1</v>
      </c>
      <c r="H670" s="13" t="s">
        <v>822</v>
      </c>
      <c r="I670" s="13" t="s">
        <v>923</v>
      </c>
      <c r="J670" s="13" t="s">
        <v>823</v>
      </c>
      <c r="K670" s="13">
        <v>3</v>
      </c>
      <c r="L670" s="13">
        <v>1</v>
      </c>
      <c r="M670" s="13">
        <v>3</v>
      </c>
      <c r="N670" s="5"/>
      <c r="O670" s="52"/>
      <c r="P670" s="9"/>
      <c r="Q670" s="40"/>
    </row>
    <row r="671" spans="1:17" x14ac:dyDescent="0.3">
      <c r="A671" s="48">
        <f>MAX($A$2:A670)+1</f>
        <v>259</v>
      </c>
      <c r="B671" s="44" t="s">
        <v>427</v>
      </c>
      <c r="C671" s="44" t="s">
        <v>787</v>
      </c>
      <c r="D671" s="44"/>
      <c r="E671" s="44">
        <v>12</v>
      </c>
      <c r="F671" s="44" t="s">
        <v>788</v>
      </c>
      <c r="G671" s="13" t="s">
        <v>5</v>
      </c>
      <c r="H671" s="13" t="s">
        <v>824</v>
      </c>
      <c r="I671" s="13" t="s">
        <v>923</v>
      </c>
      <c r="J671" s="13" t="s">
        <v>825</v>
      </c>
      <c r="K671" s="13">
        <v>3</v>
      </c>
      <c r="L671" s="13">
        <v>1</v>
      </c>
      <c r="M671" s="13">
        <v>3</v>
      </c>
      <c r="N671" s="5"/>
      <c r="O671" s="52" t="s">
        <v>1040</v>
      </c>
      <c r="P671" s="9"/>
      <c r="Q671" s="40" t="s">
        <v>1142</v>
      </c>
    </row>
    <row r="672" spans="1:17" x14ac:dyDescent="0.3">
      <c r="A672" s="49"/>
      <c r="B672" s="44" t="s">
        <v>427</v>
      </c>
      <c r="C672" s="44" t="s">
        <v>787</v>
      </c>
      <c r="D672" s="44"/>
      <c r="E672" s="44">
        <v>12</v>
      </c>
      <c r="F672" s="44" t="s">
        <v>788</v>
      </c>
      <c r="G672" s="13">
        <v>1</v>
      </c>
      <c r="H672" s="13" t="s">
        <v>824</v>
      </c>
      <c r="I672" s="13" t="s">
        <v>923</v>
      </c>
      <c r="J672" s="13" t="s">
        <v>825</v>
      </c>
      <c r="K672" s="13">
        <v>3</v>
      </c>
      <c r="L672" s="13">
        <v>1</v>
      </c>
      <c r="M672" s="13">
        <v>3</v>
      </c>
      <c r="N672" s="5"/>
      <c r="O672" s="52"/>
      <c r="P672" s="9"/>
      <c r="Q672" s="40"/>
    </row>
    <row r="673" spans="1:17" x14ac:dyDescent="0.3">
      <c r="A673" s="48">
        <f>MAX($A$2:A672)+1</f>
        <v>260</v>
      </c>
      <c r="B673" s="44" t="s">
        <v>427</v>
      </c>
      <c r="C673" s="44" t="s">
        <v>787</v>
      </c>
      <c r="D673" s="44"/>
      <c r="E673" s="44">
        <v>13</v>
      </c>
      <c r="F673" s="44" t="s">
        <v>793</v>
      </c>
      <c r="G673" s="13" t="s">
        <v>5</v>
      </c>
      <c r="H673" s="13" t="s">
        <v>826</v>
      </c>
      <c r="I673" s="13" t="s">
        <v>923</v>
      </c>
      <c r="J673" s="13" t="s">
        <v>827</v>
      </c>
      <c r="K673" s="13">
        <v>2</v>
      </c>
      <c r="L673" s="13">
        <v>1</v>
      </c>
      <c r="M673" s="13">
        <v>2</v>
      </c>
      <c r="N673" s="5"/>
      <c r="O673" s="52" t="s">
        <v>1040</v>
      </c>
      <c r="P673" s="9"/>
      <c r="Q673" s="40" t="s">
        <v>1142</v>
      </c>
    </row>
    <row r="674" spans="1:17" x14ac:dyDescent="0.3">
      <c r="A674" s="49"/>
      <c r="B674" s="44" t="s">
        <v>427</v>
      </c>
      <c r="C674" s="44" t="s">
        <v>787</v>
      </c>
      <c r="D674" s="44"/>
      <c r="E674" s="44">
        <v>13</v>
      </c>
      <c r="F674" s="44" t="s">
        <v>793</v>
      </c>
      <c r="G674" s="13">
        <v>1</v>
      </c>
      <c r="H674" s="13" t="s">
        <v>828</v>
      </c>
      <c r="I674" s="13" t="s">
        <v>923</v>
      </c>
      <c r="J674" s="13" t="s">
        <v>829</v>
      </c>
      <c r="K674" s="13">
        <v>2</v>
      </c>
      <c r="L674" s="13">
        <v>1</v>
      </c>
      <c r="M674" s="13">
        <v>2</v>
      </c>
      <c r="N674" s="5"/>
      <c r="O674" s="52"/>
      <c r="P674" s="9"/>
      <c r="Q674" s="40"/>
    </row>
    <row r="675" spans="1:17" x14ac:dyDescent="0.3">
      <c r="A675" s="48">
        <f>MAX($A$2:A674)+1</f>
        <v>261</v>
      </c>
      <c r="B675" s="44" t="s">
        <v>427</v>
      </c>
      <c r="C675" s="44" t="s">
        <v>787</v>
      </c>
      <c r="D675" s="44"/>
      <c r="E675" s="44">
        <v>14</v>
      </c>
      <c r="F675" s="44" t="s">
        <v>793</v>
      </c>
      <c r="G675" s="13" t="s">
        <v>5</v>
      </c>
      <c r="H675" s="13" t="s">
        <v>826</v>
      </c>
      <c r="I675" s="13" t="s">
        <v>923</v>
      </c>
      <c r="J675" s="13" t="s">
        <v>430</v>
      </c>
      <c r="K675" s="13">
        <v>2</v>
      </c>
      <c r="L675" s="13">
        <v>1</v>
      </c>
      <c r="M675" s="13">
        <v>2</v>
      </c>
      <c r="N675" s="5"/>
      <c r="O675" s="52" t="s">
        <v>1040</v>
      </c>
      <c r="P675" s="9"/>
      <c r="Q675" s="40" t="s">
        <v>1141</v>
      </c>
    </row>
    <row r="676" spans="1:17" x14ac:dyDescent="0.3">
      <c r="A676" s="49"/>
      <c r="B676" s="44" t="s">
        <v>427</v>
      </c>
      <c r="C676" s="44" t="s">
        <v>787</v>
      </c>
      <c r="D676" s="44"/>
      <c r="E676" s="44">
        <v>14</v>
      </c>
      <c r="F676" s="44" t="s">
        <v>793</v>
      </c>
      <c r="G676" s="13">
        <v>1</v>
      </c>
      <c r="H676" s="13" t="s">
        <v>828</v>
      </c>
      <c r="I676" s="13" t="s">
        <v>923</v>
      </c>
      <c r="J676" s="13" t="s">
        <v>431</v>
      </c>
      <c r="K676" s="13">
        <v>2</v>
      </c>
      <c r="L676" s="13">
        <v>1</v>
      </c>
      <c r="M676" s="13">
        <v>2</v>
      </c>
      <c r="N676" s="5"/>
      <c r="O676" s="52"/>
      <c r="P676" s="9"/>
      <c r="Q676" s="40"/>
    </row>
    <row r="677" spans="1:17" x14ac:dyDescent="0.3">
      <c r="A677" s="48">
        <f>MAX($A$2:A676)+1</f>
        <v>262</v>
      </c>
      <c r="B677" s="44" t="s">
        <v>427</v>
      </c>
      <c r="C677" s="44" t="s">
        <v>787</v>
      </c>
      <c r="D677" s="44"/>
      <c r="E677" s="44">
        <v>15</v>
      </c>
      <c r="F677" s="44" t="s">
        <v>830</v>
      </c>
      <c r="G677" s="13" t="s">
        <v>5</v>
      </c>
      <c r="H677" s="13" t="s">
        <v>289</v>
      </c>
      <c r="I677" s="13" t="s">
        <v>923</v>
      </c>
      <c r="J677" s="13" t="s">
        <v>831</v>
      </c>
      <c r="K677" s="13">
        <v>3</v>
      </c>
      <c r="L677" s="13">
        <v>1</v>
      </c>
      <c r="M677" s="13">
        <v>3</v>
      </c>
      <c r="N677" s="5"/>
      <c r="O677" s="52" t="s">
        <v>1042</v>
      </c>
      <c r="P677" s="26" t="s">
        <v>988</v>
      </c>
      <c r="Q677" s="40" t="s">
        <v>1142</v>
      </c>
    </row>
    <row r="678" spans="1:17" x14ac:dyDescent="0.3">
      <c r="A678" s="49"/>
      <c r="B678" s="44" t="s">
        <v>427</v>
      </c>
      <c r="C678" s="44" t="s">
        <v>787</v>
      </c>
      <c r="D678" s="44"/>
      <c r="E678" s="44">
        <v>15</v>
      </c>
      <c r="F678" s="44" t="s">
        <v>830</v>
      </c>
      <c r="G678" s="13">
        <v>1</v>
      </c>
      <c r="H678" s="13" t="s">
        <v>252</v>
      </c>
      <c r="I678" s="13" t="s">
        <v>923</v>
      </c>
      <c r="J678" s="13" t="s">
        <v>832</v>
      </c>
      <c r="K678" s="13">
        <v>3</v>
      </c>
      <c r="L678" s="13">
        <v>1</v>
      </c>
      <c r="M678" s="13">
        <v>3</v>
      </c>
      <c r="N678" s="5"/>
      <c r="O678" s="52"/>
      <c r="P678" s="26" t="s">
        <v>988</v>
      </c>
      <c r="Q678" s="40"/>
    </row>
    <row r="679" spans="1:17" x14ac:dyDescent="0.3">
      <c r="A679" s="48">
        <f>MAX($A$2:A678)+1</f>
        <v>263</v>
      </c>
      <c r="B679" s="44" t="s">
        <v>427</v>
      </c>
      <c r="C679" s="44" t="s">
        <v>787</v>
      </c>
      <c r="D679" s="44"/>
      <c r="E679" s="44">
        <v>16</v>
      </c>
      <c r="F679" s="44" t="s">
        <v>830</v>
      </c>
      <c r="G679" s="13" t="s">
        <v>5</v>
      </c>
      <c r="H679" s="13" t="s">
        <v>289</v>
      </c>
      <c r="I679" s="13" t="s">
        <v>923</v>
      </c>
      <c r="J679" s="13" t="s">
        <v>833</v>
      </c>
      <c r="K679" s="13">
        <v>3</v>
      </c>
      <c r="L679" s="13">
        <v>1</v>
      </c>
      <c r="M679" s="13">
        <v>3</v>
      </c>
      <c r="N679" s="5"/>
      <c r="O679" s="52" t="s">
        <v>1040</v>
      </c>
      <c r="P679" s="26" t="s">
        <v>988</v>
      </c>
      <c r="Q679" s="40" t="s">
        <v>1141</v>
      </c>
    </row>
    <row r="680" spans="1:17" x14ac:dyDescent="0.3">
      <c r="A680" s="49"/>
      <c r="B680" s="44" t="s">
        <v>427</v>
      </c>
      <c r="C680" s="44" t="s">
        <v>787</v>
      </c>
      <c r="D680" s="44"/>
      <c r="E680" s="44">
        <v>16</v>
      </c>
      <c r="F680" s="44" t="s">
        <v>830</v>
      </c>
      <c r="G680" s="13">
        <v>1</v>
      </c>
      <c r="H680" s="13" t="s">
        <v>252</v>
      </c>
      <c r="I680" s="13" t="s">
        <v>923</v>
      </c>
      <c r="J680" s="13" t="s">
        <v>432</v>
      </c>
      <c r="K680" s="13">
        <v>3</v>
      </c>
      <c r="L680" s="13">
        <v>1</v>
      </c>
      <c r="M680" s="13">
        <v>3</v>
      </c>
      <c r="N680" s="5"/>
      <c r="O680" s="52"/>
      <c r="P680" s="26" t="s">
        <v>988</v>
      </c>
      <c r="Q680" s="40"/>
    </row>
    <row r="681" spans="1:17" x14ac:dyDescent="0.3">
      <c r="A681" s="48">
        <f>MAX($A$2:A680)+1</f>
        <v>264</v>
      </c>
      <c r="B681" s="44" t="s">
        <v>427</v>
      </c>
      <c r="C681" s="44" t="s">
        <v>787</v>
      </c>
      <c r="D681" s="44"/>
      <c r="E681" s="44">
        <v>17</v>
      </c>
      <c r="F681" s="44" t="s">
        <v>830</v>
      </c>
      <c r="G681" s="13" t="s">
        <v>5</v>
      </c>
      <c r="H681" s="13" t="s">
        <v>289</v>
      </c>
      <c r="I681" s="13" t="s">
        <v>923</v>
      </c>
      <c r="J681" s="13" t="s">
        <v>433</v>
      </c>
      <c r="K681" s="13">
        <v>2</v>
      </c>
      <c r="L681" s="13">
        <v>1</v>
      </c>
      <c r="M681" s="13">
        <v>2</v>
      </c>
      <c r="N681" s="5"/>
      <c r="O681" s="52" t="s">
        <v>1040</v>
      </c>
      <c r="P681" s="26" t="s">
        <v>988</v>
      </c>
      <c r="Q681" s="40" t="s">
        <v>1141</v>
      </c>
    </row>
    <row r="682" spans="1:17" x14ac:dyDescent="0.3">
      <c r="A682" s="49"/>
      <c r="B682" s="44" t="s">
        <v>427</v>
      </c>
      <c r="C682" s="44" t="s">
        <v>787</v>
      </c>
      <c r="D682" s="44"/>
      <c r="E682" s="44">
        <v>17</v>
      </c>
      <c r="F682" s="44" t="s">
        <v>830</v>
      </c>
      <c r="G682" s="13">
        <v>1</v>
      </c>
      <c r="H682" s="13" t="s">
        <v>252</v>
      </c>
      <c r="I682" s="13" t="s">
        <v>923</v>
      </c>
      <c r="J682" s="13" t="s">
        <v>434</v>
      </c>
      <c r="K682" s="13">
        <v>2</v>
      </c>
      <c r="L682" s="13">
        <v>1</v>
      </c>
      <c r="M682" s="13">
        <v>2</v>
      </c>
      <c r="N682" s="5"/>
      <c r="O682" s="52"/>
      <c r="P682" s="26" t="s">
        <v>988</v>
      </c>
      <c r="Q682" s="40"/>
    </row>
    <row r="683" spans="1:17" x14ac:dyDescent="0.3">
      <c r="A683" s="48">
        <f>MAX($A$2:A682)+1</f>
        <v>265</v>
      </c>
      <c r="B683" s="44" t="s">
        <v>427</v>
      </c>
      <c r="C683" s="44" t="s">
        <v>787</v>
      </c>
      <c r="D683" s="44"/>
      <c r="E683" s="44">
        <v>18</v>
      </c>
      <c r="F683" s="44" t="s">
        <v>830</v>
      </c>
      <c r="G683" s="13" t="s">
        <v>5</v>
      </c>
      <c r="H683" s="13" t="s">
        <v>289</v>
      </c>
      <c r="I683" s="13" t="s">
        <v>923</v>
      </c>
      <c r="J683" s="13" t="s">
        <v>435</v>
      </c>
      <c r="K683" s="13">
        <v>2</v>
      </c>
      <c r="L683" s="13">
        <v>1</v>
      </c>
      <c r="M683" s="13">
        <v>2</v>
      </c>
      <c r="N683" s="5"/>
      <c r="O683" s="52" t="s">
        <v>1040</v>
      </c>
      <c r="P683" s="26" t="s">
        <v>988</v>
      </c>
      <c r="Q683" s="40" t="s">
        <v>1143</v>
      </c>
    </row>
    <row r="684" spans="1:17" x14ac:dyDescent="0.3">
      <c r="A684" s="49"/>
      <c r="B684" s="44" t="s">
        <v>427</v>
      </c>
      <c r="C684" s="44" t="s">
        <v>787</v>
      </c>
      <c r="D684" s="44"/>
      <c r="E684" s="44">
        <v>18</v>
      </c>
      <c r="F684" s="44" t="s">
        <v>830</v>
      </c>
      <c r="G684" s="13">
        <v>1</v>
      </c>
      <c r="H684" s="13" t="s">
        <v>252</v>
      </c>
      <c r="I684" s="13" t="s">
        <v>923</v>
      </c>
      <c r="J684" s="13" t="s">
        <v>436</v>
      </c>
      <c r="K684" s="13">
        <v>2</v>
      </c>
      <c r="L684" s="13">
        <v>1</v>
      </c>
      <c r="M684" s="13">
        <v>2</v>
      </c>
      <c r="N684" s="5"/>
      <c r="O684" s="52"/>
      <c r="P684" s="26" t="s">
        <v>988</v>
      </c>
      <c r="Q684" s="40"/>
    </row>
    <row r="685" spans="1:17" x14ac:dyDescent="0.3">
      <c r="A685" s="48">
        <f>MAX($A$2:A684)+1</f>
        <v>266</v>
      </c>
      <c r="B685" s="44" t="s">
        <v>427</v>
      </c>
      <c r="C685" s="44" t="s">
        <v>787</v>
      </c>
      <c r="D685" s="44"/>
      <c r="E685" s="44">
        <v>19</v>
      </c>
      <c r="F685" s="44" t="s">
        <v>834</v>
      </c>
      <c r="G685" s="13" t="s">
        <v>5</v>
      </c>
      <c r="H685" s="13" t="s">
        <v>289</v>
      </c>
      <c r="I685" s="13" t="s">
        <v>923</v>
      </c>
      <c r="J685" s="13" t="s">
        <v>437</v>
      </c>
      <c r="K685" s="13">
        <v>2</v>
      </c>
      <c r="L685" s="13">
        <v>1</v>
      </c>
      <c r="M685" s="13">
        <v>2</v>
      </c>
      <c r="N685" s="5"/>
      <c r="O685" s="52" t="s">
        <v>1040</v>
      </c>
      <c r="P685" s="26" t="s">
        <v>988</v>
      </c>
      <c r="Q685" s="40" t="s">
        <v>1143</v>
      </c>
    </row>
    <row r="686" spans="1:17" x14ac:dyDescent="0.3">
      <c r="A686" s="49"/>
      <c r="B686" s="44" t="s">
        <v>427</v>
      </c>
      <c r="C686" s="44" t="s">
        <v>787</v>
      </c>
      <c r="D686" s="44"/>
      <c r="E686" s="44">
        <v>19</v>
      </c>
      <c r="F686" s="44" t="s">
        <v>834</v>
      </c>
      <c r="G686" s="13">
        <v>1</v>
      </c>
      <c r="H686" s="13" t="s">
        <v>252</v>
      </c>
      <c r="I686" s="13" t="s">
        <v>923</v>
      </c>
      <c r="J686" s="13" t="s">
        <v>438</v>
      </c>
      <c r="K686" s="13">
        <v>2</v>
      </c>
      <c r="L686" s="13">
        <v>1</v>
      </c>
      <c r="M686" s="13">
        <v>2</v>
      </c>
      <c r="N686" s="5"/>
      <c r="O686" s="52"/>
      <c r="P686" s="26" t="s">
        <v>988</v>
      </c>
      <c r="Q686" s="40"/>
    </row>
    <row r="687" spans="1:17" x14ac:dyDescent="0.3">
      <c r="A687" s="48">
        <f>MAX($A$2:A686)+1</f>
        <v>267</v>
      </c>
      <c r="B687" s="44" t="s">
        <v>427</v>
      </c>
      <c r="C687" s="44" t="s">
        <v>787</v>
      </c>
      <c r="D687" s="44"/>
      <c r="E687" s="44">
        <v>20</v>
      </c>
      <c r="F687" s="44" t="s">
        <v>834</v>
      </c>
      <c r="G687" s="13" t="s">
        <v>5</v>
      </c>
      <c r="H687" s="13" t="s">
        <v>289</v>
      </c>
      <c r="I687" s="13" t="s">
        <v>923</v>
      </c>
      <c r="J687" s="13" t="s">
        <v>835</v>
      </c>
      <c r="K687" s="13">
        <v>2</v>
      </c>
      <c r="L687" s="13">
        <v>1</v>
      </c>
      <c r="M687" s="13">
        <v>2</v>
      </c>
      <c r="N687" s="5"/>
      <c r="O687" s="52" t="s">
        <v>1040</v>
      </c>
      <c r="P687" s="26" t="s">
        <v>988</v>
      </c>
      <c r="Q687" s="40" t="s">
        <v>1143</v>
      </c>
    </row>
    <row r="688" spans="1:17" x14ac:dyDescent="0.3">
      <c r="A688" s="49"/>
      <c r="B688" s="44" t="s">
        <v>427</v>
      </c>
      <c r="C688" s="44" t="s">
        <v>787</v>
      </c>
      <c r="D688" s="44"/>
      <c r="E688" s="44">
        <v>20</v>
      </c>
      <c r="F688" s="44" t="s">
        <v>834</v>
      </c>
      <c r="G688" s="13">
        <v>1</v>
      </c>
      <c r="H688" s="13" t="s">
        <v>252</v>
      </c>
      <c r="I688" s="13" t="s">
        <v>923</v>
      </c>
      <c r="J688" s="13" t="s">
        <v>836</v>
      </c>
      <c r="K688" s="13">
        <v>2</v>
      </c>
      <c r="L688" s="13">
        <v>1</v>
      </c>
      <c r="M688" s="13">
        <v>2</v>
      </c>
      <c r="N688" s="5"/>
      <c r="O688" s="52"/>
      <c r="P688" s="26" t="s">
        <v>988</v>
      </c>
      <c r="Q688" s="40"/>
    </row>
    <row r="689" spans="1:17" x14ac:dyDescent="0.3">
      <c r="A689" s="48">
        <f>MAX($A$2:A688)+1</f>
        <v>268</v>
      </c>
      <c r="B689" s="44" t="s">
        <v>427</v>
      </c>
      <c r="C689" s="44" t="s">
        <v>787</v>
      </c>
      <c r="D689" s="44"/>
      <c r="E689" s="44">
        <v>21</v>
      </c>
      <c r="F689" s="44" t="s">
        <v>837</v>
      </c>
      <c r="G689" s="13" t="s">
        <v>5</v>
      </c>
      <c r="H689" s="13" t="s">
        <v>289</v>
      </c>
      <c r="I689" s="13" t="s">
        <v>923</v>
      </c>
      <c r="J689" s="13" t="s">
        <v>838</v>
      </c>
      <c r="K689" s="13">
        <v>2</v>
      </c>
      <c r="L689" s="13">
        <v>1</v>
      </c>
      <c r="M689" s="13">
        <v>2</v>
      </c>
      <c r="N689" s="5"/>
      <c r="O689" s="52" t="s">
        <v>1040</v>
      </c>
      <c r="P689" s="26" t="s">
        <v>988</v>
      </c>
      <c r="Q689" s="40" t="s">
        <v>1143</v>
      </c>
    </row>
    <row r="690" spans="1:17" x14ac:dyDescent="0.3">
      <c r="A690" s="49"/>
      <c r="B690" s="44" t="s">
        <v>427</v>
      </c>
      <c r="C690" s="44" t="s">
        <v>787</v>
      </c>
      <c r="D690" s="44"/>
      <c r="E690" s="44">
        <v>21</v>
      </c>
      <c r="F690" s="44" t="s">
        <v>837</v>
      </c>
      <c r="G690" s="13">
        <v>1</v>
      </c>
      <c r="H690" s="13" t="s">
        <v>252</v>
      </c>
      <c r="I690" s="13" t="s">
        <v>923</v>
      </c>
      <c r="J690" s="13" t="s">
        <v>839</v>
      </c>
      <c r="K690" s="13">
        <v>2</v>
      </c>
      <c r="L690" s="13">
        <v>1</v>
      </c>
      <c r="M690" s="13">
        <v>2</v>
      </c>
      <c r="N690" s="5"/>
      <c r="O690" s="52"/>
      <c r="P690" s="26" t="s">
        <v>988</v>
      </c>
      <c r="Q690" s="40"/>
    </row>
    <row r="691" spans="1:17" x14ac:dyDescent="0.3">
      <c r="A691" s="48">
        <f>MAX($A$2:A690)+1</f>
        <v>269</v>
      </c>
      <c r="B691" s="44" t="s">
        <v>427</v>
      </c>
      <c r="C691" s="44" t="s">
        <v>787</v>
      </c>
      <c r="D691" s="44"/>
      <c r="E691" s="44">
        <v>22</v>
      </c>
      <c r="F691" s="44" t="s">
        <v>840</v>
      </c>
      <c r="G691" s="13" t="s">
        <v>5</v>
      </c>
      <c r="H691" s="13" t="s">
        <v>289</v>
      </c>
      <c r="I691" s="13" t="s">
        <v>923</v>
      </c>
      <c r="J691" s="13" t="s">
        <v>841</v>
      </c>
      <c r="K691" s="13">
        <v>2</v>
      </c>
      <c r="L691" s="13">
        <v>1</v>
      </c>
      <c r="M691" s="13">
        <v>2</v>
      </c>
      <c r="N691" s="5"/>
      <c r="O691" s="52" t="s">
        <v>1040</v>
      </c>
      <c r="P691" s="26" t="s">
        <v>988</v>
      </c>
      <c r="Q691" s="40" t="s">
        <v>1143</v>
      </c>
    </row>
    <row r="692" spans="1:17" x14ac:dyDescent="0.3">
      <c r="A692" s="49"/>
      <c r="B692" s="44" t="s">
        <v>427</v>
      </c>
      <c r="C692" s="44" t="s">
        <v>787</v>
      </c>
      <c r="D692" s="44"/>
      <c r="E692" s="44">
        <v>22</v>
      </c>
      <c r="F692" s="44" t="s">
        <v>840</v>
      </c>
      <c r="G692" s="13">
        <v>1</v>
      </c>
      <c r="H692" s="13" t="s">
        <v>252</v>
      </c>
      <c r="I692" s="13" t="s">
        <v>923</v>
      </c>
      <c r="J692" s="13" t="s">
        <v>842</v>
      </c>
      <c r="K692" s="13">
        <v>2</v>
      </c>
      <c r="L692" s="13">
        <v>1</v>
      </c>
      <c r="M692" s="13">
        <v>2</v>
      </c>
      <c r="N692" s="5"/>
      <c r="O692" s="52"/>
      <c r="P692" s="26" t="s">
        <v>988</v>
      </c>
      <c r="Q692" s="40"/>
    </row>
    <row r="693" spans="1:17" x14ac:dyDescent="0.3">
      <c r="A693" s="48">
        <f>MAX($A$2:A692)+1</f>
        <v>270</v>
      </c>
      <c r="B693" s="44" t="s">
        <v>427</v>
      </c>
      <c r="C693" s="44" t="s">
        <v>787</v>
      </c>
      <c r="D693" s="44"/>
      <c r="E693" s="44">
        <v>23</v>
      </c>
      <c r="F693" s="44" t="s">
        <v>399</v>
      </c>
      <c r="G693" s="13" t="s">
        <v>5</v>
      </c>
      <c r="H693" s="13" t="s">
        <v>843</v>
      </c>
      <c r="I693" s="13" t="s">
        <v>1185</v>
      </c>
      <c r="J693" s="13" t="s">
        <v>844</v>
      </c>
      <c r="K693" s="13">
        <v>3</v>
      </c>
      <c r="L693" s="13">
        <v>1</v>
      </c>
      <c r="M693" s="13">
        <v>3</v>
      </c>
      <c r="N693" s="5"/>
      <c r="O693" s="52" t="s">
        <v>1040</v>
      </c>
      <c r="P693" s="9"/>
      <c r="Q693" s="40" t="s">
        <v>1143</v>
      </c>
    </row>
    <row r="694" spans="1:17" ht="17.25" thickBot="1" x14ac:dyDescent="0.35">
      <c r="A694" s="50"/>
      <c r="B694" s="45" t="s">
        <v>427</v>
      </c>
      <c r="C694" s="45" t="s">
        <v>787</v>
      </c>
      <c r="D694" s="45"/>
      <c r="E694" s="45">
        <v>23</v>
      </c>
      <c r="F694" s="45" t="s">
        <v>399</v>
      </c>
      <c r="G694" s="19">
        <v>1</v>
      </c>
      <c r="H694" s="19" t="s">
        <v>845</v>
      </c>
      <c r="I694" s="19" t="s">
        <v>923</v>
      </c>
      <c r="J694" s="19" t="s">
        <v>846</v>
      </c>
      <c r="K694" s="19">
        <v>3</v>
      </c>
      <c r="L694" s="19">
        <v>1</v>
      </c>
      <c r="M694" s="19">
        <v>3</v>
      </c>
      <c r="N694" s="6"/>
      <c r="O694" s="53"/>
      <c r="P694" s="10"/>
      <c r="Q694" s="41"/>
    </row>
  </sheetData>
  <autoFilter ref="B1:P694"/>
  <mergeCells count="2015">
    <mergeCell ref="F663:F664"/>
    <mergeCell ref="F665:F666"/>
    <mergeCell ref="F667:F668"/>
    <mergeCell ref="F669:F670"/>
    <mergeCell ref="F671:F672"/>
    <mergeCell ref="F673:F674"/>
    <mergeCell ref="F675:F676"/>
    <mergeCell ref="F677:F678"/>
    <mergeCell ref="F679:F680"/>
    <mergeCell ref="F681:F682"/>
    <mergeCell ref="F683:F684"/>
    <mergeCell ref="F685:F686"/>
    <mergeCell ref="F687:F688"/>
    <mergeCell ref="F689:F690"/>
    <mergeCell ref="F691:F692"/>
    <mergeCell ref="F693:F694"/>
    <mergeCell ref="F623:F624"/>
    <mergeCell ref="F625:F626"/>
    <mergeCell ref="F627:F630"/>
    <mergeCell ref="F631:F632"/>
    <mergeCell ref="F633:F634"/>
    <mergeCell ref="F635:F636"/>
    <mergeCell ref="F637:F638"/>
    <mergeCell ref="F639:F640"/>
    <mergeCell ref="F641:F644"/>
    <mergeCell ref="F645:F648"/>
    <mergeCell ref="F649:F650"/>
    <mergeCell ref="F651:F652"/>
    <mergeCell ref="F653:F654"/>
    <mergeCell ref="F655:F656"/>
    <mergeCell ref="F657:F658"/>
    <mergeCell ref="F659:F660"/>
    <mergeCell ref="F661:F662"/>
    <mergeCell ref="F580:F581"/>
    <mergeCell ref="F582:F585"/>
    <mergeCell ref="F586:F589"/>
    <mergeCell ref="F590:F593"/>
    <mergeCell ref="F594:F595"/>
    <mergeCell ref="F596:F597"/>
    <mergeCell ref="F598:F599"/>
    <mergeCell ref="F600:F601"/>
    <mergeCell ref="F602:F603"/>
    <mergeCell ref="F604:F605"/>
    <mergeCell ref="F606:F607"/>
    <mergeCell ref="F610:F611"/>
    <mergeCell ref="F612:F613"/>
    <mergeCell ref="F615:F616"/>
    <mergeCell ref="F617:F618"/>
    <mergeCell ref="F619:F620"/>
    <mergeCell ref="F621:F622"/>
    <mergeCell ref="F532:F533"/>
    <mergeCell ref="F534:F535"/>
    <mergeCell ref="F536:F537"/>
    <mergeCell ref="F538:F539"/>
    <mergeCell ref="F540:F543"/>
    <mergeCell ref="F544:F547"/>
    <mergeCell ref="F548:F549"/>
    <mergeCell ref="F550:F551"/>
    <mergeCell ref="F552:F553"/>
    <mergeCell ref="F554:F555"/>
    <mergeCell ref="F556:F557"/>
    <mergeCell ref="F558:F559"/>
    <mergeCell ref="F560:F563"/>
    <mergeCell ref="F564:F567"/>
    <mergeCell ref="F568:F571"/>
    <mergeCell ref="F572:F575"/>
    <mergeCell ref="F576:F579"/>
    <mergeCell ref="F494:F495"/>
    <mergeCell ref="F496:F497"/>
    <mergeCell ref="F498:F499"/>
    <mergeCell ref="F500:F501"/>
    <mergeCell ref="F502:F503"/>
    <mergeCell ref="F504:F505"/>
    <mergeCell ref="F506:F507"/>
    <mergeCell ref="F508:F509"/>
    <mergeCell ref="F510:F511"/>
    <mergeCell ref="F512:F515"/>
    <mergeCell ref="F516:F519"/>
    <mergeCell ref="F520:F521"/>
    <mergeCell ref="F522:F523"/>
    <mergeCell ref="F524:F525"/>
    <mergeCell ref="F526:F527"/>
    <mergeCell ref="F528:F529"/>
    <mergeCell ref="F530:F531"/>
    <mergeCell ref="F460:F461"/>
    <mergeCell ref="F462:F463"/>
    <mergeCell ref="F464:F465"/>
    <mergeCell ref="F466:F467"/>
    <mergeCell ref="F468:F469"/>
    <mergeCell ref="F470:F471"/>
    <mergeCell ref="F472:F473"/>
    <mergeCell ref="F474:F475"/>
    <mergeCell ref="F476:F477"/>
    <mergeCell ref="F478:F479"/>
    <mergeCell ref="F480:F481"/>
    <mergeCell ref="F482:F483"/>
    <mergeCell ref="F484:F485"/>
    <mergeCell ref="F486:F487"/>
    <mergeCell ref="F488:F489"/>
    <mergeCell ref="F490:F491"/>
    <mergeCell ref="F492:F493"/>
    <mergeCell ref="F425:F426"/>
    <mergeCell ref="F427:F428"/>
    <mergeCell ref="F429:F430"/>
    <mergeCell ref="F431:F433"/>
    <mergeCell ref="F434:F435"/>
    <mergeCell ref="F436:F437"/>
    <mergeCell ref="F438:F439"/>
    <mergeCell ref="F440:F441"/>
    <mergeCell ref="F442:F443"/>
    <mergeCell ref="F444:F445"/>
    <mergeCell ref="F446:F447"/>
    <mergeCell ref="F448:F449"/>
    <mergeCell ref="F450:F451"/>
    <mergeCell ref="F452:F453"/>
    <mergeCell ref="F454:F455"/>
    <mergeCell ref="F456:F457"/>
    <mergeCell ref="F458:F459"/>
    <mergeCell ref="F383:F384"/>
    <mergeCell ref="F385:F386"/>
    <mergeCell ref="F387:F388"/>
    <mergeCell ref="F389:F390"/>
    <mergeCell ref="F391:F392"/>
    <mergeCell ref="F393:F394"/>
    <mergeCell ref="F395:F398"/>
    <mergeCell ref="F399:F402"/>
    <mergeCell ref="F403:F404"/>
    <mergeCell ref="F405:F406"/>
    <mergeCell ref="F407:F408"/>
    <mergeCell ref="F409:F410"/>
    <mergeCell ref="F411:F412"/>
    <mergeCell ref="F413:F414"/>
    <mergeCell ref="F415:F420"/>
    <mergeCell ref="F421:F422"/>
    <mergeCell ref="F423:F424"/>
    <mergeCell ref="F339:F346"/>
    <mergeCell ref="F351:F352"/>
    <mergeCell ref="F353:F354"/>
    <mergeCell ref="F355:F356"/>
    <mergeCell ref="F357:F358"/>
    <mergeCell ref="F359:F360"/>
    <mergeCell ref="F361:F362"/>
    <mergeCell ref="F363:F364"/>
    <mergeCell ref="F365:F366"/>
    <mergeCell ref="F367:F368"/>
    <mergeCell ref="F369:F370"/>
    <mergeCell ref="F371:F372"/>
    <mergeCell ref="F373:F374"/>
    <mergeCell ref="F375:F376"/>
    <mergeCell ref="F377:F378"/>
    <mergeCell ref="F379:F380"/>
    <mergeCell ref="F381:F382"/>
    <mergeCell ref="F258:F259"/>
    <mergeCell ref="F260:F263"/>
    <mergeCell ref="F264:F269"/>
    <mergeCell ref="F270:F276"/>
    <mergeCell ref="F277:F281"/>
    <mergeCell ref="F282:F285"/>
    <mergeCell ref="F286:F291"/>
    <mergeCell ref="F292:F298"/>
    <mergeCell ref="F299:F306"/>
    <mergeCell ref="F307:F311"/>
    <mergeCell ref="F312:F316"/>
    <mergeCell ref="F317:F319"/>
    <mergeCell ref="F320:F324"/>
    <mergeCell ref="F325:F328"/>
    <mergeCell ref="F329:F331"/>
    <mergeCell ref="F332:F336"/>
    <mergeCell ref="F337:F338"/>
    <mergeCell ref="F189:F191"/>
    <mergeCell ref="F192:F197"/>
    <mergeCell ref="F198:F200"/>
    <mergeCell ref="F201:F206"/>
    <mergeCell ref="F207:F210"/>
    <mergeCell ref="F211:F212"/>
    <mergeCell ref="F213:F218"/>
    <mergeCell ref="F219:F224"/>
    <mergeCell ref="F225:F227"/>
    <mergeCell ref="F228:F232"/>
    <mergeCell ref="F233:F237"/>
    <mergeCell ref="F238:F241"/>
    <mergeCell ref="F242:F245"/>
    <mergeCell ref="F246:F248"/>
    <mergeCell ref="F249:F251"/>
    <mergeCell ref="F252:F253"/>
    <mergeCell ref="F254:F257"/>
    <mergeCell ref="F136:F138"/>
    <mergeCell ref="F139:F142"/>
    <mergeCell ref="F143:F146"/>
    <mergeCell ref="F147:F148"/>
    <mergeCell ref="F149:F150"/>
    <mergeCell ref="F151:F152"/>
    <mergeCell ref="F153:F154"/>
    <mergeCell ref="F155:F156"/>
    <mergeCell ref="F157:F161"/>
    <mergeCell ref="F162:F164"/>
    <mergeCell ref="F165:F166"/>
    <mergeCell ref="F167:F168"/>
    <mergeCell ref="F169:F170"/>
    <mergeCell ref="F171:F172"/>
    <mergeCell ref="F174:F178"/>
    <mergeCell ref="F179:F183"/>
    <mergeCell ref="F184:F188"/>
    <mergeCell ref="F89:F91"/>
    <mergeCell ref="F92:F93"/>
    <mergeCell ref="F94:F95"/>
    <mergeCell ref="F96:F99"/>
    <mergeCell ref="F100:F103"/>
    <mergeCell ref="F104:F105"/>
    <mergeCell ref="F106:F109"/>
    <mergeCell ref="F110:F112"/>
    <mergeCell ref="F113:F114"/>
    <mergeCell ref="F115:F116"/>
    <mergeCell ref="F117:F120"/>
    <mergeCell ref="F121:F124"/>
    <mergeCell ref="F125:F127"/>
    <mergeCell ref="F128:F129"/>
    <mergeCell ref="F130:F131"/>
    <mergeCell ref="F132:F133"/>
    <mergeCell ref="F134:F135"/>
    <mergeCell ref="F48:F49"/>
    <mergeCell ref="F50:F51"/>
    <mergeCell ref="F52:F53"/>
    <mergeCell ref="F54:F55"/>
    <mergeCell ref="F56:F57"/>
    <mergeCell ref="F58:F59"/>
    <mergeCell ref="F60:F61"/>
    <mergeCell ref="F62:F63"/>
    <mergeCell ref="F64:F65"/>
    <mergeCell ref="F68:F69"/>
    <mergeCell ref="F70:F71"/>
    <mergeCell ref="F72:F75"/>
    <mergeCell ref="F77:F78"/>
    <mergeCell ref="F79:F80"/>
    <mergeCell ref="F81:F82"/>
    <mergeCell ref="F83:F84"/>
    <mergeCell ref="F85:F88"/>
    <mergeCell ref="O52:O53"/>
    <mergeCell ref="O54:O55"/>
    <mergeCell ref="O56:O57"/>
    <mergeCell ref="O58:O59"/>
    <mergeCell ref="O60:O61"/>
    <mergeCell ref="O68:O69"/>
    <mergeCell ref="O72:O75"/>
    <mergeCell ref="O77:O78"/>
    <mergeCell ref="O79:O80"/>
    <mergeCell ref="O81:O82"/>
    <mergeCell ref="F2:F3"/>
    <mergeCell ref="F4:F5"/>
    <mergeCell ref="F6:F7"/>
    <mergeCell ref="F8:F9"/>
    <mergeCell ref="F10:F11"/>
    <mergeCell ref="F12:F13"/>
    <mergeCell ref="F14:F15"/>
    <mergeCell ref="F16:F17"/>
    <mergeCell ref="F18:F19"/>
    <mergeCell ref="F20:F21"/>
    <mergeCell ref="F22:F23"/>
    <mergeCell ref="F24:F25"/>
    <mergeCell ref="F26:F27"/>
    <mergeCell ref="F28:F29"/>
    <mergeCell ref="F30:F32"/>
    <mergeCell ref="F33:F35"/>
    <mergeCell ref="F36:F37"/>
    <mergeCell ref="F38:F39"/>
    <mergeCell ref="F40:F41"/>
    <mergeCell ref="F42:F43"/>
    <mergeCell ref="F44:F45"/>
    <mergeCell ref="F46:F47"/>
    <mergeCell ref="O132:O133"/>
    <mergeCell ref="O134:O135"/>
    <mergeCell ref="O110:O112"/>
    <mergeCell ref="O113:O114"/>
    <mergeCell ref="O115:O116"/>
    <mergeCell ref="O117:O120"/>
    <mergeCell ref="O121:O124"/>
    <mergeCell ref="O24:O25"/>
    <mergeCell ref="O40:O41"/>
    <mergeCell ref="O42:O43"/>
    <mergeCell ref="O48:O49"/>
    <mergeCell ref="O85:O88"/>
    <mergeCell ref="O96:O99"/>
    <mergeCell ref="O100:O103"/>
    <mergeCell ref="O104:O105"/>
    <mergeCell ref="O106:O109"/>
    <mergeCell ref="O16:O17"/>
    <mergeCell ref="O89:O91"/>
    <mergeCell ref="O92:O93"/>
    <mergeCell ref="O94:O95"/>
    <mergeCell ref="O50:O51"/>
    <mergeCell ref="O18:O19"/>
    <mergeCell ref="O20:O21"/>
    <mergeCell ref="O22:O23"/>
    <mergeCell ref="O26:O27"/>
    <mergeCell ref="O28:O29"/>
    <mergeCell ref="O30:O32"/>
    <mergeCell ref="O33:O35"/>
    <mergeCell ref="O36:O37"/>
    <mergeCell ref="O38:O39"/>
    <mergeCell ref="O46:O47"/>
    <mergeCell ref="O83:O84"/>
    <mergeCell ref="O325:O328"/>
    <mergeCell ref="O286:O291"/>
    <mergeCell ref="O292:O298"/>
    <mergeCell ref="O299:O306"/>
    <mergeCell ref="O307:O311"/>
    <mergeCell ref="O260:O263"/>
    <mergeCell ref="O264:O269"/>
    <mergeCell ref="O270:O276"/>
    <mergeCell ref="O277:O281"/>
    <mergeCell ref="O282:O285"/>
    <mergeCell ref="O162:O164"/>
    <mergeCell ref="O165:O166"/>
    <mergeCell ref="O167:O168"/>
    <mergeCell ref="O171:O172"/>
    <mergeCell ref="O169:O170"/>
    <mergeCell ref="O2:O3"/>
    <mergeCell ref="O4:O5"/>
    <mergeCell ref="O8:O9"/>
    <mergeCell ref="O10:O11"/>
    <mergeCell ref="O14:O15"/>
    <mergeCell ref="O149:O150"/>
    <mergeCell ref="O151:O152"/>
    <mergeCell ref="O153:O154"/>
    <mergeCell ref="O155:O156"/>
    <mergeCell ref="O157:O161"/>
    <mergeCell ref="O136:O138"/>
    <mergeCell ref="O139:O142"/>
    <mergeCell ref="O143:O146"/>
    <mergeCell ref="O147:O148"/>
    <mergeCell ref="O125:O127"/>
    <mergeCell ref="O128:O129"/>
    <mergeCell ref="O130:O131"/>
    <mergeCell ref="O349:O350"/>
    <mergeCell ref="P349:P350"/>
    <mergeCell ref="O6:O7"/>
    <mergeCell ref="O12:O13"/>
    <mergeCell ref="O249:O251"/>
    <mergeCell ref="O252:O253"/>
    <mergeCell ref="O254:O257"/>
    <mergeCell ref="O258:O259"/>
    <mergeCell ref="O228:O232"/>
    <mergeCell ref="O233:O237"/>
    <mergeCell ref="O238:O241"/>
    <mergeCell ref="O242:O245"/>
    <mergeCell ref="O246:O248"/>
    <mergeCell ref="O329:O331"/>
    <mergeCell ref="O332:O336"/>
    <mergeCell ref="O337:O338"/>
    <mergeCell ref="O339:O346"/>
    <mergeCell ref="O174:O178"/>
    <mergeCell ref="O179:O183"/>
    <mergeCell ref="O184:O188"/>
    <mergeCell ref="O189:O191"/>
    <mergeCell ref="O192:O197"/>
    <mergeCell ref="O198:O200"/>
    <mergeCell ref="O201:O206"/>
    <mergeCell ref="O207:O210"/>
    <mergeCell ref="O211:O212"/>
    <mergeCell ref="O213:O218"/>
    <mergeCell ref="O219:O224"/>
    <mergeCell ref="O225:O227"/>
    <mergeCell ref="O312:O316"/>
    <mergeCell ref="O317:O319"/>
    <mergeCell ref="O320:O324"/>
    <mergeCell ref="O383:O384"/>
    <mergeCell ref="O385:O386"/>
    <mergeCell ref="O387:O388"/>
    <mergeCell ref="O389:O390"/>
    <mergeCell ref="O391:O392"/>
    <mergeCell ref="O371:O372"/>
    <mergeCell ref="O373:O374"/>
    <mergeCell ref="O377:O378"/>
    <mergeCell ref="O379:O380"/>
    <mergeCell ref="O381:O382"/>
    <mergeCell ref="O361:O362"/>
    <mergeCell ref="O363:O364"/>
    <mergeCell ref="O365:O366"/>
    <mergeCell ref="O367:O368"/>
    <mergeCell ref="O369:O370"/>
    <mergeCell ref="O351:O352"/>
    <mergeCell ref="O353:O354"/>
    <mergeCell ref="O355:O356"/>
    <mergeCell ref="O357:O358"/>
    <mergeCell ref="O359:O360"/>
    <mergeCell ref="O548:O549"/>
    <mergeCell ref="O550:O551"/>
    <mergeCell ref="O560:O563"/>
    <mergeCell ref="O564:O567"/>
    <mergeCell ref="O568:O571"/>
    <mergeCell ref="O538:O539"/>
    <mergeCell ref="O540:O543"/>
    <mergeCell ref="O544:O547"/>
    <mergeCell ref="O516:O519"/>
    <mergeCell ref="O520:O521"/>
    <mergeCell ref="O532:O533"/>
    <mergeCell ref="O534:O535"/>
    <mergeCell ref="O536:O537"/>
    <mergeCell ref="O393:O394"/>
    <mergeCell ref="O431:O433"/>
    <mergeCell ref="O434:O435"/>
    <mergeCell ref="O436:O437"/>
    <mergeCell ref="O512:O515"/>
    <mergeCell ref="O615:O616"/>
    <mergeCell ref="O617:O618"/>
    <mergeCell ref="O619:O620"/>
    <mergeCell ref="O621:O622"/>
    <mergeCell ref="O623:O624"/>
    <mergeCell ref="O604:O605"/>
    <mergeCell ref="O606:O607"/>
    <mergeCell ref="O610:O611"/>
    <mergeCell ref="O612:O613"/>
    <mergeCell ref="O590:O593"/>
    <mergeCell ref="O594:O597"/>
    <mergeCell ref="O598:O599"/>
    <mergeCell ref="O600:O601"/>
    <mergeCell ref="O602:O603"/>
    <mergeCell ref="O572:O575"/>
    <mergeCell ref="O576:O579"/>
    <mergeCell ref="O580:O581"/>
    <mergeCell ref="O582:O585"/>
    <mergeCell ref="O586:O589"/>
    <mergeCell ref="O675:O676"/>
    <mergeCell ref="O677:O678"/>
    <mergeCell ref="O659:O660"/>
    <mergeCell ref="O661:O662"/>
    <mergeCell ref="O663:O664"/>
    <mergeCell ref="O665:O666"/>
    <mergeCell ref="O667:O668"/>
    <mergeCell ref="O649:O650"/>
    <mergeCell ref="O651:O652"/>
    <mergeCell ref="O653:O654"/>
    <mergeCell ref="O655:O656"/>
    <mergeCell ref="O657:O658"/>
    <mergeCell ref="O637:O638"/>
    <mergeCell ref="O640:O641"/>
    <mergeCell ref="O642:O644"/>
    <mergeCell ref="O645:O648"/>
    <mergeCell ref="O625:O626"/>
    <mergeCell ref="O627:O630"/>
    <mergeCell ref="O631:O632"/>
    <mergeCell ref="O633:O634"/>
    <mergeCell ref="O635:O636"/>
    <mergeCell ref="A50:A51"/>
    <mergeCell ref="A52:A53"/>
    <mergeCell ref="A54:A55"/>
    <mergeCell ref="A56:A57"/>
    <mergeCell ref="A58:A59"/>
    <mergeCell ref="A30:A32"/>
    <mergeCell ref="A33:A35"/>
    <mergeCell ref="A36:A37"/>
    <mergeCell ref="A38:A39"/>
    <mergeCell ref="A46:A47"/>
    <mergeCell ref="O689:O690"/>
    <mergeCell ref="O691:O692"/>
    <mergeCell ref="O693:O694"/>
    <mergeCell ref="A2:A3"/>
    <mergeCell ref="A4:A5"/>
    <mergeCell ref="A8:A9"/>
    <mergeCell ref="A10:A11"/>
    <mergeCell ref="A14:A15"/>
    <mergeCell ref="A16:A17"/>
    <mergeCell ref="A18:A19"/>
    <mergeCell ref="A20:A21"/>
    <mergeCell ref="A22:A23"/>
    <mergeCell ref="A26:A27"/>
    <mergeCell ref="A28:A29"/>
    <mergeCell ref="O679:O680"/>
    <mergeCell ref="O681:O682"/>
    <mergeCell ref="O683:O684"/>
    <mergeCell ref="O685:O686"/>
    <mergeCell ref="O687:O688"/>
    <mergeCell ref="O669:O670"/>
    <mergeCell ref="O671:O672"/>
    <mergeCell ref="O673:O674"/>
    <mergeCell ref="A104:A105"/>
    <mergeCell ref="A106:A109"/>
    <mergeCell ref="A110:A112"/>
    <mergeCell ref="A113:A114"/>
    <mergeCell ref="A115:A116"/>
    <mergeCell ref="A89:A91"/>
    <mergeCell ref="A92:A93"/>
    <mergeCell ref="A94:A95"/>
    <mergeCell ref="A96:A99"/>
    <mergeCell ref="A100:A103"/>
    <mergeCell ref="A72:A75"/>
    <mergeCell ref="A77:A78"/>
    <mergeCell ref="A79:A80"/>
    <mergeCell ref="A81:A82"/>
    <mergeCell ref="A83:A84"/>
    <mergeCell ref="A60:A61"/>
    <mergeCell ref="A62:A63"/>
    <mergeCell ref="A64:A65"/>
    <mergeCell ref="A68:A69"/>
    <mergeCell ref="A70:A71"/>
    <mergeCell ref="A189:A191"/>
    <mergeCell ref="A157:A161"/>
    <mergeCell ref="A162:A164"/>
    <mergeCell ref="A165:A166"/>
    <mergeCell ref="A167:A168"/>
    <mergeCell ref="A169:A170"/>
    <mergeCell ref="A147:A148"/>
    <mergeCell ref="A149:A150"/>
    <mergeCell ref="A151:A152"/>
    <mergeCell ref="A153:A154"/>
    <mergeCell ref="A155:A156"/>
    <mergeCell ref="A132:A133"/>
    <mergeCell ref="A134:A135"/>
    <mergeCell ref="A136:A138"/>
    <mergeCell ref="A139:A142"/>
    <mergeCell ref="A143:A146"/>
    <mergeCell ref="A117:A120"/>
    <mergeCell ref="A121:A124"/>
    <mergeCell ref="A125:A127"/>
    <mergeCell ref="A128:A129"/>
    <mergeCell ref="A130:A131"/>
    <mergeCell ref="A12:A13"/>
    <mergeCell ref="A24:A25"/>
    <mergeCell ref="A40:A41"/>
    <mergeCell ref="A42:A43"/>
    <mergeCell ref="A44:A45"/>
    <mergeCell ref="A329:A331"/>
    <mergeCell ref="A332:A336"/>
    <mergeCell ref="A337:A338"/>
    <mergeCell ref="A339:A346"/>
    <mergeCell ref="A6:A7"/>
    <mergeCell ref="A307:A311"/>
    <mergeCell ref="A312:A316"/>
    <mergeCell ref="A317:A319"/>
    <mergeCell ref="A320:A324"/>
    <mergeCell ref="A325:A328"/>
    <mergeCell ref="A277:A281"/>
    <mergeCell ref="A282:A285"/>
    <mergeCell ref="A286:A291"/>
    <mergeCell ref="A292:A298"/>
    <mergeCell ref="A299:A306"/>
    <mergeCell ref="A254:A257"/>
    <mergeCell ref="A258:A259"/>
    <mergeCell ref="A260:A263"/>
    <mergeCell ref="A264:A269"/>
    <mergeCell ref="A270:A276"/>
    <mergeCell ref="A238:A241"/>
    <mergeCell ref="A242:A245"/>
    <mergeCell ref="A246:A248"/>
    <mergeCell ref="A249:A251"/>
    <mergeCell ref="A252:A253"/>
    <mergeCell ref="A213:A218"/>
    <mergeCell ref="A219:A224"/>
    <mergeCell ref="A377:A378"/>
    <mergeCell ref="A379:A380"/>
    <mergeCell ref="A381:A382"/>
    <mergeCell ref="A383:A384"/>
    <mergeCell ref="A385:A386"/>
    <mergeCell ref="A367:A368"/>
    <mergeCell ref="A369:A370"/>
    <mergeCell ref="A371:A372"/>
    <mergeCell ref="A373:A374"/>
    <mergeCell ref="A375:A376"/>
    <mergeCell ref="A357:A358"/>
    <mergeCell ref="A359:A360"/>
    <mergeCell ref="A361:A362"/>
    <mergeCell ref="A363:A364"/>
    <mergeCell ref="A365:A366"/>
    <mergeCell ref="A48:A49"/>
    <mergeCell ref="A85:A88"/>
    <mergeCell ref="A351:A352"/>
    <mergeCell ref="A353:A354"/>
    <mergeCell ref="A355:A356"/>
    <mergeCell ref="A225:A227"/>
    <mergeCell ref="A228:A232"/>
    <mergeCell ref="A233:A237"/>
    <mergeCell ref="A192:A197"/>
    <mergeCell ref="A198:A200"/>
    <mergeCell ref="A201:A206"/>
    <mergeCell ref="A207:A210"/>
    <mergeCell ref="A211:A212"/>
    <mergeCell ref="A171:A172"/>
    <mergeCell ref="A174:A178"/>
    <mergeCell ref="A179:A183"/>
    <mergeCell ref="A184:A188"/>
    <mergeCell ref="A425:A426"/>
    <mergeCell ref="A427:A428"/>
    <mergeCell ref="A429:A430"/>
    <mergeCell ref="A431:A433"/>
    <mergeCell ref="A434:A435"/>
    <mergeCell ref="A411:A412"/>
    <mergeCell ref="A413:A414"/>
    <mergeCell ref="A415:A420"/>
    <mergeCell ref="A421:A422"/>
    <mergeCell ref="A423:A424"/>
    <mergeCell ref="A399:A402"/>
    <mergeCell ref="A403:A404"/>
    <mergeCell ref="A405:A406"/>
    <mergeCell ref="A407:A408"/>
    <mergeCell ref="A409:A410"/>
    <mergeCell ref="A387:A388"/>
    <mergeCell ref="A389:A390"/>
    <mergeCell ref="A391:A392"/>
    <mergeCell ref="A393:A394"/>
    <mergeCell ref="A395:A398"/>
    <mergeCell ref="A466:A467"/>
    <mergeCell ref="A468:A469"/>
    <mergeCell ref="A470:A471"/>
    <mergeCell ref="A472:A473"/>
    <mergeCell ref="A474:A475"/>
    <mergeCell ref="A456:A457"/>
    <mergeCell ref="A458:A459"/>
    <mergeCell ref="A460:A461"/>
    <mergeCell ref="A462:A463"/>
    <mergeCell ref="A464:A465"/>
    <mergeCell ref="A446:A447"/>
    <mergeCell ref="A448:A449"/>
    <mergeCell ref="A450:A451"/>
    <mergeCell ref="A452:A453"/>
    <mergeCell ref="A454:A455"/>
    <mergeCell ref="A436:A437"/>
    <mergeCell ref="A438:A439"/>
    <mergeCell ref="A440:A441"/>
    <mergeCell ref="A442:A443"/>
    <mergeCell ref="A444:A445"/>
    <mergeCell ref="A506:A507"/>
    <mergeCell ref="A508:A509"/>
    <mergeCell ref="A510:A511"/>
    <mergeCell ref="A512:A515"/>
    <mergeCell ref="A516:A519"/>
    <mergeCell ref="A496:A497"/>
    <mergeCell ref="A498:A499"/>
    <mergeCell ref="A500:A501"/>
    <mergeCell ref="A502:A503"/>
    <mergeCell ref="A504:A505"/>
    <mergeCell ref="A486:A487"/>
    <mergeCell ref="A488:A489"/>
    <mergeCell ref="A490:A491"/>
    <mergeCell ref="A492:A493"/>
    <mergeCell ref="A494:A495"/>
    <mergeCell ref="A476:A477"/>
    <mergeCell ref="A478:A479"/>
    <mergeCell ref="A480:A481"/>
    <mergeCell ref="A482:A483"/>
    <mergeCell ref="A484:A485"/>
    <mergeCell ref="A554:A555"/>
    <mergeCell ref="A556:A557"/>
    <mergeCell ref="A558:A559"/>
    <mergeCell ref="A560:A563"/>
    <mergeCell ref="A564:A567"/>
    <mergeCell ref="A540:A543"/>
    <mergeCell ref="A544:A547"/>
    <mergeCell ref="A548:A549"/>
    <mergeCell ref="A550:A551"/>
    <mergeCell ref="A552:A553"/>
    <mergeCell ref="A530:A531"/>
    <mergeCell ref="A532:A533"/>
    <mergeCell ref="A534:A535"/>
    <mergeCell ref="A536:A537"/>
    <mergeCell ref="A538:A539"/>
    <mergeCell ref="A520:A521"/>
    <mergeCell ref="A522:A523"/>
    <mergeCell ref="A524:A525"/>
    <mergeCell ref="A526:A527"/>
    <mergeCell ref="A528:A529"/>
    <mergeCell ref="A612:A613"/>
    <mergeCell ref="A615:A616"/>
    <mergeCell ref="A617:A618"/>
    <mergeCell ref="A619:A620"/>
    <mergeCell ref="A621:A622"/>
    <mergeCell ref="A600:A601"/>
    <mergeCell ref="A602:A603"/>
    <mergeCell ref="A604:A605"/>
    <mergeCell ref="A606:A607"/>
    <mergeCell ref="A610:A611"/>
    <mergeCell ref="A586:A589"/>
    <mergeCell ref="A590:A593"/>
    <mergeCell ref="A594:A595"/>
    <mergeCell ref="A596:A597"/>
    <mergeCell ref="A598:A599"/>
    <mergeCell ref="A568:A571"/>
    <mergeCell ref="A572:A575"/>
    <mergeCell ref="A576:A579"/>
    <mergeCell ref="A580:A581"/>
    <mergeCell ref="A582:A585"/>
    <mergeCell ref="A663:A664"/>
    <mergeCell ref="A665:A666"/>
    <mergeCell ref="A667:A668"/>
    <mergeCell ref="A649:A650"/>
    <mergeCell ref="A651:A652"/>
    <mergeCell ref="A653:A654"/>
    <mergeCell ref="A655:A656"/>
    <mergeCell ref="A657:A658"/>
    <mergeCell ref="A635:A636"/>
    <mergeCell ref="A637:A638"/>
    <mergeCell ref="A639:A640"/>
    <mergeCell ref="A641:A644"/>
    <mergeCell ref="A645:A648"/>
    <mergeCell ref="A623:A624"/>
    <mergeCell ref="A625:A626"/>
    <mergeCell ref="A627:A630"/>
    <mergeCell ref="A631:A632"/>
    <mergeCell ref="A633:A634"/>
    <mergeCell ref="E33:E35"/>
    <mergeCell ref="E36:E37"/>
    <mergeCell ref="E38:E39"/>
    <mergeCell ref="E46:E47"/>
    <mergeCell ref="E50:E51"/>
    <mergeCell ref="A689:A690"/>
    <mergeCell ref="A691:A692"/>
    <mergeCell ref="A693:A694"/>
    <mergeCell ref="E2:E3"/>
    <mergeCell ref="E4:E5"/>
    <mergeCell ref="E8:E9"/>
    <mergeCell ref="E10:E11"/>
    <mergeCell ref="E14:E15"/>
    <mergeCell ref="E16:E17"/>
    <mergeCell ref="E18:E19"/>
    <mergeCell ref="E20:E21"/>
    <mergeCell ref="E22:E23"/>
    <mergeCell ref="E26:E27"/>
    <mergeCell ref="E28:E29"/>
    <mergeCell ref="E30:E32"/>
    <mergeCell ref="A679:A680"/>
    <mergeCell ref="A681:A682"/>
    <mergeCell ref="A683:A684"/>
    <mergeCell ref="A685:A686"/>
    <mergeCell ref="A687:A688"/>
    <mergeCell ref="A669:A670"/>
    <mergeCell ref="A671:A672"/>
    <mergeCell ref="A673:A674"/>
    <mergeCell ref="A675:A676"/>
    <mergeCell ref="A677:A678"/>
    <mergeCell ref="A659:A660"/>
    <mergeCell ref="A661:A662"/>
    <mergeCell ref="E92:E93"/>
    <mergeCell ref="E94:E95"/>
    <mergeCell ref="E96:E99"/>
    <mergeCell ref="E100:E103"/>
    <mergeCell ref="E104:E105"/>
    <mergeCell ref="E77:E78"/>
    <mergeCell ref="E79:E80"/>
    <mergeCell ref="E81:E82"/>
    <mergeCell ref="E83:E84"/>
    <mergeCell ref="E89:E91"/>
    <mergeCell ref="E62:E63"/>
    <mergeCell ref="E64:E65"/>
    <mergeCell ref="E68:E69"/>
    <mergeCell ref="E70:E71"/>
    <mergeCell ref="E72:E75"/>
    <mergeCell ref="E52:E53"/>
    <mergeCell ref="E54:E55"/>
    <mergeCell ref="E56:E57"/>
    <mergeCell ref="E58:E59"/>
    <mergeCell ref="E60:E61"/>
    <mergeCell ref="E171:E172"/>
    <mergeCell ref="E149:E150"/>
    <mergeCell ref="E151:E152"/>
    <mergeCell ref="E153:E154"/>
    <mergeCell ref="E155:E156"/>
    <mergeCell ref="E157:E161"/>
    <mergeCell ref="E134:E135"/>
    <mergeCell ref="E136:E138"/>
    <mergeCell ref="E139:E142"/>
    <mergeCell ref="E143:E146"/>
    <mergeCell ref="E147:E148"/>
    <mergeCell ref="E121:E124"/>
    <mergeCell ref="E125:E127"/>
    <mergeCell ref="E128:E129"/>
    <mergeCell ref="E130:E131"/>
    <mergeCell ref="E132:E133"/>
    <mergeCell ref="E106:E109"/>
    <mergeCell ref="E110:E112"/>
    <mergeCell ref="E113:E114"/>
    <mergeCell ref="E115:E116"/>
    <mergeCell ref="E117:E120"/>
    <mergeCell ref="E6:E7"/>
    <mergeCell ref="E12:E13"/>
    <mergeCell ref="E312:E316"/>
    <mergeCell ref="E317:E319"/>
    <mergeCell ref="E320:E324"/>
    <mergeCell ref="E325:E328"/>
    <mergeCell ref="E329:E331"/>
    <mergeCell ref="E282:E285"/>
    <mergeCell ref="E286:E291"/>
    <mergeCell ref="E292:E298"/>
    <mergeCell ref="E299:E306"/>
    <mergeCell ref="E307:E311"/>
    <mergeCell ref="E258:E259"/>
    <mergeCell ref="E260:E263"/>
    <mergeCell ref="E264:E269"/>
    <mergeCell ref="E270:E276"/>
    <mergeCell ref="E277:E281"/>
    <mergeCell ref="E242:E245"/>
    <mergeCell ref="E246:E248"/>
    <mergeCell ref="E249:E251"/>
    <mergeCell ref="E252:E253"/>
    <mergeCell ref="E254:E257"/>
    <mergeCell ref="E219:E224"/>
    <mergeCell ref="E225:E227"/>
    <mergeCell ref="E228:E232"/>
    <mergeCell ref="E233:E237"/>
    <mergeCell ref="E238:E241"/>
    <mergeCell ref="E198:E200"/>
    <mergeCell ref="E201:E206"/>
    <mergeCell ref="E207:E210"/>
    <mergeCell ref="E211:E212"/>
    <mergeCell ref="E213:E218"/>
    <mergeCell ref="E369:E370"/>
    <mergeCell ref="E371:E372"/>
    <mergeCell ref="E373:E374"/>
    <mergeCell ref="E375:E376"/>
    <mergeCell ref="E377:E378"/>
    <mergeCell ref="E359:E360"/>
    <mergeCell ref="E361:E362"/>
    <mergeCell ref="E363:E364"/>
    <mergeCell ref="E365:E366"/>
    <mergeCell ref="E367:E368"/>
    <mergeCell ref="E85:E88"/>
    <mergeCell ref="E351:E352"/>
    <mergeCell ref="E353:E354"/>
    <mergeCell ref="E355:E356"/>
    <mergeCell ref="E357:E358"/>
    <mergeCell ref="E24:E25"/>
    <mergeCell ref="E40:E41"/>
    <mergeCell ref="E42:E43"/>
    <mergeCell ref="E44:E45"/>
    <mergeCell ref="E48:E49"/>
    <mergeCell ref="E332:E336"/>
    <mergeCell ref="E337:E338"/>
    <mergeCell ref="E339:E346"/>
    <mergeCell ref="E174:E178"/>
    <mergeCell ref="E179:E183"/>
    <mergeCell ref="E184:E188"/>
    <mergeCell ref="E189:E191"/>
    <mergeCell ref="E192:E197"/>
    <mergeCell ref="E162:E164"/>
    <mergeCell ref="E165:E166"/>
    <mergeCell ref="E167:E168"/>
    <mergeCell ref="E169:E170"/>
    <mergeCell ref="E413:E414"/>
    <mergeCell ref="E415:E420"/>
    <mergeCell ref="E421:E422"/>
    <mergeCell ref="E423:E424"/>
    <mergeCell ref="E425:E426"/>
    <mergeCell ref="E403:E404"/>
    <mergeCell ref="E405:E406"/>
    <mergeCell ref="E407:E408"/>
    <mergeCell ref="E409:E410"/>
    <mergeCell ref="E411:E412"/>
    <mergeCell ref="E389:E390"/>
    <mergeCell ref="E391:E392"/>
    <mergeCell ref="E393:E394"/>
    <mergeCell ref="E395:E398"/>
    <mergeCell ref="E399:E402"/>
    <mergeCell ref="E379:E380"/>
    <mergeCell ref="E381:E382"/>
    <mergeCell ref="E383:E384"/>
    <mergeCell ref="E385:E386"/>
    <mergeCell ref="E387:E388"/>
    <mergeCell ref="E458:E459"/>
    <mergeCell ref="E460:E461"/>
    <mergeCell ref="E462:E463"/>
    <mergeCell ref="E464:E465"/>
    <mergeCell ref="E466:E467"/>
    <mergeCell ref="E448:E449"/>
    <mergeCell ref="E450:E451"/>
    <mergeCell ref="E452:E453"/>
    <mergeCell ref="E454:E455"/>
    <mergeCell ref="E456:E457"/>
    <mergeCell ref="E438:E439"/>
    <mergeCell ref="E440:E441"/>
    <mergeCell ref="E442:E443"/>
    <mergeCell ref="E444:E445"/>
    <mergeCell ref="E446:E447"/>
    <mergeCell ref="E427:E428"/>
    <mergeCell ref="E429:E430"/>
    <mergeCell ref="E431:E433"/>
    <mergeCell ref="E434:E435"/>
    <mergeCell ref="E436:E437"/>
    <mergeCell ref="E498:E499"/>
    <mergeCell ref="E500:E501"/>
    <mergeCell ref="E502:E503"/>
    <mergeCell ref="E504:E505"/>
    <mergeCell ref="E506:E507"/>
    <mergeCell ref="E488:E489"/>
    <mergeCell ref="E490:E491"/>
    <mergeCell ref="E492:E493"/>
    <mergeCell ref="E494:E495"/>
    <mergeCell ref="E496:E497"/>
    <mergeCell ref="E478:E479"/>
    <mergeCell ref="E480:E481"/>
    <mergeCell ref="E482:E483"/>
    <mergeCell ref="E484:E485"/>
    <mergeCell ref="E486:E487"/>
    <mergeCell ref="E468:E469"/>
    <mergeCell ref="E470:E471"/>
    <mergeCell ref="E472:E473"/>
    <mergeCell ref="E474:E475"/>
    <mergeCell ref="E476:E477"/>
    <mergeCell ref="E544:E547"/>
    <mergeCell ref="E548:E549"/>
    <mergeCell ref="E550:E551"/>
    <mergeCell ref="E552:E553"/>
    <mergeCell ref="E554:E555"/>
    <mergeCell ref="E532:E533"/>
    <mergeCell ref="E534:E535"/>
    <mergeCell ref="E536:E537"/>
    <mergeCell ref="E538:E539"/>
    <mergeCell ref="E540:E543"/>
    <mergeCell ref="E522:E523"/>
    <mergeCell ref="E524:E525"/>
    <mergeCell ref="E526:E527"/>
    <mergeCell ref="E528:E529"/>
    <mergeCell ref="E530:E531"/>
    <mergeCell ref="E508:E509"/>
    <mergeCell ref="E510:E511"/>
    <mergeCell ref="E512:E515"/>
    <mergeCell ref="E516:E519"/>
    <mergeCell ref="E520:E521"/>
    <mergeCell ref="E602:E603"/>
    <mergeCell ref="E604:E605"/>
    <mergeCell ref="E606:E607"/>
    <mergeCell ref="E610:E611"/>
    <mergeCell ref="E612:E613"/>
    <mergeCell ref="E590:E593"/>
    <mergeCell ref="E594:E595"/>
    <mergeCell ref="E596:E597"/>
    <mergeCell ref="E598:E599"/>
    <mergeCell ref="E600:E601"/>
    <mergeCell ref="E572:E575"/>
    <mergeCell ref="E576:E579"/>
    <mergeCell ref="E580:E581"/>
    <mergeCell ref="E582:E585"/>
    <mergeCell ref="E586:E589"/>
    <mergeCell ref="E556:E557"/>
    <mergeCell ref="E558:E559"/>
    <mergeCell ref="E560:E563"/>
    <mergeCell ref="E564:E567"/>
    <mergeCell ref="E568:E571"/>
    <mergeCell ref="E653:E654"/>
    <mergeCell ref="E655:E656"/>
    <mergeCell ref="E657:E658"/>
    <mergeCell ref="E659:E660"/>
    <mergeCell ref="E637:E638"/>
    <mergeCell ref="E639:E640"/>
    <mergeCell ref="E641:E644"/>
    <mergeCell ref="E645:E648"/>
    <mergeCell ref="E649:E650"/>
    <mergeCell ref="E625:E626"/>
    <mergeCell ref="E627:E630"/>
    <mergeCell ref="E631:E632"/>
    <mergeCell ref="E633:E634"/>
    <mergeCell ref="E635:E636"/>
    <mergeCell ref="E615:E616"/>
    <mergeCell ref="E617:E618"/>
    <mergeCell ref="E619:E620"/>
    <mergeCell ref="E621:E622"/>
    <mergeCell ref="E623:E624"/>
    <mergeCell ref="E691:E692"/>
    <mergeCell ref="E693:E694"/>
    <mergeCell ref="B2:B3"/>
    <mergeCell ref="C2:C3"/>
    <mergeCell ref="D2:D3"/>
    <mergeCell ref="B4:B5"/>
    <mergeCell ref="C4:C5"/>
    <mergeCell ref="D4:D5"/>
    <mergeCell ref="B8:B9"/>
    <mergeCell ref="C8:C9"/>
    <mergeCell ref="D8:D9"/>
    <mergeCell ref="B10:B11"/>
    <mergeCell ref="C10:C11"/>
    <mergeCell ref="D10:D11"/>
    <mergeCell ref="B14:B15"/>
    <mergeCell ref="C14:C15"/>
    <mergeCell ref="E681:E682"/>
    <mergeCell ref="E683:E684"/>
    <mergeCell ref="E685:E686"/>
    <mergeCell ref="E687:E688"/>
    <mergeCell ref="E689:E690"/>
    <mergeCell ref="E671:E672"/>
    <mergeCell ref="E673:E674"/>
    <mergeCell ref="E675:E676"/>
    <mergeCell ref="E677:E678"/>
    <mergeCell ref="E679:E680"/>
    <mergeCell ref="E661:E662"/>
    <mergeCell ref="E663:E664"/>
    <mergeCell ref="E665:E666"/>
    <mergeCell ref="E667:E668"/>
    <mergeCell ref="E669:E670"/>
    <mergeCell ref="E651:E652"/>
    <mergeCell ref="B46:B47"/>
    <mergeCell ref="C46:C47"/>
    <mergeCell ref="D46:D47"/>
    <mergeCell ref="B33:B35"/>
    <mergeCell ref="C33:C35"/>
    <mergeCell ref="D33:D35"/>
    <mergeCell ref="B36:B37"/>
    <mergeCell ref="C36:C37"/>
    <mergeCell ref="D36:D37"/>
    <mergeCell ref="B28:B29"/>
    <mergeCell ref="C28:C29"/>
    <mergeCell ref="D28:D29"/>
    <mergeCell ref="B30:B32"/>
    <mergeCell ref="C30:C32"/>
    <mergeCell ref="D30:D32"/>
    <mergeCell ref="B26:B27"/>
    <mergeCell ref="C26:C27"/>
    <mergeCell ref="D26:D27"/>
    <mergeCell ref="B42:B43"/>
    <mergeCell ref="C42:C43"/>
    <mergeCell ref="D42:D43"/>
    <mergeCell ref="B44:B45"/>
    <mergeCell ref="C44:C45"/>
    <mergeCell ref="D44:D45"/>
    <mergeCell ref="B58:B59"/>
    <mergeCell ref="C58:C59"/>
    <mergeCell ref="D58:D59"/>
    <mergeCell ref="B60:B61"/>
    <mergeCell ref="C60:C61"/>
    <mergeCell ref="D60:D61"/>
    <mergeCell ref="B54:B55"/>
    <mergeCell ref="C54:C55"/>
    <mergeCell ref="D54:D55"/>
    <mergeCell ref="B56:B57"/>
    <mergeCell ref="C56:C57"/>
    <mergeCell ref="D56:D57"/>
    <mergeCell ref="B50:B51"/>
    <mergeCell ref="C50:C51"/>
    <mergeCell ref="D50:D51"/>
    <mergeCell ref="B52:B53"/>
    <mergeCell ref="C52:C53"/>
    <mergeCell ref="D52:D53"/>
    <mergeCell ref="B72:B75"/>
    <mergeCell ref="C72:C75"/>
    <mergeCell ref="D72:D75"/>
    <mergeCell ref="B77:B78"/>
    <mergeCell ref="C77:C78"/>
    <mergeCell ref="D77:D78"/>
    <mergeCell ref="B68:B69"/>
    <mergeCell ref="C68:C69"/>
    <mergeCell ref="D68:D69"/>
    <mergeCell ref="B70:B71"/>
    <mergeCell ref="C70:C71"/>
    <mergeCell ref="D70:D71"/>
    <mergeCell ref="B62:B63"/>
    <mergeCell ref="C62:C63"/>
    <mergeCell ref="D62:D63"/>
    <mergeCell ref="B64:B65"/>
    <mergeCell ref="C64:C65"/>
    <mergeCell ref="D64:D65"/>
    <mergeCell ref="B92:B93"/>
    <mergeCell ref="C92:C93"/>
    <mergeCell ref="D92:D93"/>
    <mergeCell ref="B94:B95"/>
    <mergeCell ref="C94:C95"/>
    <mergeCell ref="D94:D95"/>
    <mergeCell ref="B83:B84"/>
    <mergeCell ref="C83:C84"/>
    <mergeCell ref="D83:D84"/>
    <mergeCell ref="B89:B91"/>
    <mergeCell ref="C89:C91"/>
    <mergeCell ref="D89:D91"/>
    <mergeCell ref="B79:B80"/>
    <mergeCell ref="C79:C80"/>
    <mergeCell ref="D79:D80"/>
    <mergeCell ref="B81:B82"/>
    <mergeCell ref="C81:C82"/>
    <mergeCell ref="D81:D82"/>
    <mergeCell ref="B110:B112"/>
    <mergeCell ref="C110:C112"/>
    <mergeCell ref="D110:D112"/>
    <mergeCell ref="B113:B114"/>
    <mergeCell ref="C113:C114"/>
    <mergeCell ref="D113:D114"/>
    <mergeCell ref="B104:B105"/>
    <mergeCell ref="C104:C105"/>
    <mergeCell ref="D104:D105"/>
    <mergeCell ref="B106:B109"/>
    <mergeCell ref="C106:C109"/>
    <mergeCell ref="D106:D109"/>
    <mergeCell ref="B96:B99"/>
    <mergeCell ref="C96:C99"/>
    <mergeCell ref="D96:D99"/>
    <mergeCell ref="B100:B103"/>
    <mergeCell ref="C100:C103"/>
    <mergeCell ref="D100:D103"/>
    <mergeCell ref="B128:B129"/>
    <mergeCell ref="C128:C129"/>
    <mergeCell ref="D128:D129"/>
    <mergeCell ref="B130:B131"/>
    <mergeCell ref="C130:C131"/>
    <mergeCell ref="D130:D131"/>
    <mergeCell ref="B121:B124"/>
    <mergeCell ref="C121:C124"/>
    <mergeCell ref="D121:D124"/>
    <mergeCell ref="B125:B127"/>
    <mergeCell ref="C125:C127"/>
    <mergeCell ref="D125:D127"/>
    <mergeCell ref="B115:B116"/>
    <mergeCell ref="C115:C116"/>
    <mergeCell ref="D115:D116"/>
    <mergeCell ref="B117:B120"/>
    <mergeCell ref="C117:C120"/>
    <mergeCell ref="D117:D120"/>
    <mergeCell ref="B143:B146"/>
    <mergeCell ref="C143:C146"/>
    <mergeCell ref="D143:D146"/>
    <mergeCell ref="B147:B148"/>
    <mergeCell ref="C147:C148"/>
    <mergeCell ref="D147:D148"/>
    <mergeCell ref="B136:B138"/>
    <mergeCell ref="C136:C138"/>
    <mergeCell ref="D136:D138"/>
    <mergeCell ref="B139:B142"/>
    <mergeCell ref="C139:C142"/>
    <mergeCell ref="D139:D142"/>
    <mergeCell ref="B132:B133"/>
    <mergeCell ref="C132:C133"/>
    <mergeCell ref="D132:D133"/>
    <mergeCell ref="B134:B135"/>
    <mergeCell ref="C134:C135"/>
    <mergeCell ref="D134:D135"/>
    <mergeCell ref="B157:B161"/>
    <mergeCell ref="C157:C161"/>
    <mergeCell ref="D157:D161"/>
    <mergeCell ref="B162:B164"/>
    <mergeCell ref="C162:C164"/>
    <mergeCell ref="D162:D164"/>
    <mergeCell ref="B153:B154"/>
    <mergeCell ref="C153:C154"/>
    <mergeCell ref="D153:D154"/>
    <mergeCell ref="B155:B156"/>
    <mergeCell ref="C155:C156"/>
    <mergeCell ref="D155:D156"/>
    <mergeCell ref="B149:B150"/>
    <mergeCell ref="C149:C150"/>
    <mergeCell ref="D149:D150"/>
    <mergeCell ref="B151:B152"/>
    <mergeCell ref="C151:C152"/>
    <mergeCell ref="D151:D152"/>
    <mergeCell ref="B174:B178"/>
    <mergeCell ref="C174:C178"/>
    <mergeCell ref="D174:D178"/>
    <mergeCell ref="B179:B183"/>
    <mergeCell ref="C179:C183"/>
    <mergeCell ref="D179:D183"/>
    <mergeCell ref="B169:B170"/>
    <mergeCell ref="C169:C170"/>
    <mergeCell ref="D169:D170"/>
    <mergeCell ref="B171:B172"/>
    <mergeCell ref="C171:C172"/>
    <mergeCell ref="D171:D172"/>
    <mergeCell ref="B165:B166"/>
    <mergeCell ref="C165:C166"/>
    <mergeCell ref="D165:D166"/>
    <mergeCell ref="B167:B168"/>
    <mergeCell ref="C167:C168"/>
    <mergeCell ref="D167:D168"/>
    <mergeCell ref="B201:B206"/>
    <mergeCell ref="C201:C206"/>
    <mergeCell ref="D201:D206"/>
    <mergeCell ref="B207:B210"/>
    <mergeCell ref="C207:C210"/>
    <mergeCell ref="D207:D210"/>
    <mergeCell ref="B192:B197"/>
    <mergeCell ref="C192:C197"/>
    <mergeCell ref="D192:D197"/>
    <mergeCell ref="B198:B200"/>
    <mergeCell ref="C198:C200"/>
    <mergeCell ref="D198:D200"/>
    <mergeCell ref="B184:B188"/>
    <mergeCell ref="C184:C188"/>
    <mergeCell ref="D184:D188"/>
    <mergeCell ref="B189:B191"/>
    <mergeCell ref="C189:C191"/>
    <mergeCell ref="D189:D191"/>
    <mergeCell ref="B228:B232"/>
    <mergeCell ref="C228:C232"/>
    <mergeCell ref="D228:D232"/>
    <mergeCell ref="B233:B237"/>
    <mergeCell ref="C233:C237"/>
    <mergeCell ref="D233:D237"/>
    <mergeCell ref="B219:B224"/>
    <mergeCell ref="C219:C224"/>
    <mergeCell ref="D219:D224"/>
    <mergeCell ref="B225:B227"/>
    <mergeCell ref="C225:C227"/>
    <mergeCell ref="D225:D227"/>
    <mergeCell ref="B211:B212"/>
    <mergeCell ref="C211:C212"/>
    <mergeCell ref="D211:D212"/>
    <mergeCell ref="B213:B218"/>
    <mergeCell ref="C213:C218"/>
    <mergeCell ref="D213:D218"/>
    <mergeCell ref="B252:B253"/>
    <mergeCell ref="C252:C253"/>
    <mergeCell ref="D252:D253"/>
    <mergeCell ref="B254:B257"/>
    <mergeCell ref="C254:C257"/>
    <mergeCell ref="D254:D257"/>
    <mergeCell ref="B246:B248"/>
    <mergeCell ref="C246:C248"/>
    <mergeCell ref="D246:D248"/>
    <mergeCell ref="B249:B251"/>
    <mergeCell ref="C249:C251"/>
    <mergeCell ref="D249:D251"/>
    <mergeCell ref="B238:B241"/>
    <mergeCell ref="C238:C241"/>
    <mergeCell ref="D238:D241"/>
    <mergeCell ref="B242:B245"/>
    <mergeCell ref="C242:C245"/>
    <mergeCell ref="D242:D245"/>
    <mergeCell ref="B277:B281"/>
    <mergeCell ref="C277:C281"/>
    <mergeCell ref="D277:D281"/>
    <mergeCell ref="B282:B285"/>
    <mergeCell ref="C282:C285"/>
    <mergeCell ref="D282:D285"/>
    <mergeCell ref="B264:B269"/>
    <mergeCell ref="C264:C269"/>
    <mergeCell ref="D264:D269"/>
    <mergeCell ref="B270:B276"/>
    <mergeCell ref="C270:C276"/>
    <mergeCell ref="D270:D276"/>
    <mergeCell ref="B258:B259"/>
    <mergeCell ref="C258:C259"/>
    <mergeCell ref="D258:D259"/>
    <mergeCell ref="B260:B263"/>
    <mergeCell ref="C260:C263"/>
    <mergeCell ref="D260:D263"/>
    <mergeCell ref="D320:D324"/>
    <mergeCell ref="B325:B328"/>
    <mergeCell ref="C325:C328"/>
    <mergeCell ref="D325:D328"/>
    <mergeCell ref="B312:B316"/>
    <mergeCell ref="C312:C316"/>
    <mergeCell ref="D312:D316"/>
    <mergeCell ref="B317:B319"/>
    <mergeCell ref="C317:C319"/>
    <mergeCell ref="D317:D319"/>
    <mergeCell ref="B299:B306"/>
    <mergeCell ref="C299:C306"/>
    <mergeCell ref="D299:D306"/>
    <mergeCell ref="B307:B311"/>
    <mergeCell ref="C307:C311"/>
    <mergeCell ref="D307:D311"/>
    <mergeCell ref="B286:B291"/>
    <mergeCell ref="C286:C291"/>
    <mergeCell ref="D286:D291"/>
    <mergeCell ref="B292:B298"/>
    <mergeCell ref="C292:C298"/>
    <mergeCell ref="D292:D298"/>
    <mergeCell ref="B24:B25"/>
    <mergeCell ref="C24:C25"/>
    <mergeCell ref="D24:D25"/>
    <mergeCell ref="B40:B41"/>
    <mergeCell ref="C40:C41"/>
    <mergeCell ref="D40:D41"/>
    <mergeCell ref="B6:B7"/>
    <mergeCell ref="C6:C7"/>
    <mergeCell ref="D6:D7"/>
    <mergeCell ref="B12:B13"/>
    <mergeCell ref="C12:C13"/>
    <mergeCell ref="D12:D13"/>
    <mergeCell ref="B38:B39"/>
    <mergeCell ref="C38:C39"/>
    <mergeCell ref="D38:D39"/>
    <mergeCell ref="B20:B21"/>
    <mergeCell ref="C20:C21"/>
    <mergeCell ref="D20:D21"/>
    <mergeCell ref="B22:B23"/>
    <mergeCell ref="C22:C23"/>
    <mergeCell ref="D22:D23"/>
    <mergeCell ref="D14:D15"/>
    <mergeCell ref="B16:B17"/>
    <mergeCell ref="C16:C17"/>
    <mergeCell ref="D16:D17"/>
    <mergeCell ref="B18:B19"/>
    <mergeCell ref="C18:C19"/>
    <mergeCell ref="D18:D19"/>
    <mergeCell ref="B355:B356"/>
    <mergeCell ref="C355:C356"/>
    <mergeCell ref="D355:D356"/>
    <mergeCell ref="B357:B358"/>
    <mergeCell ref="C357:C358"/>
    <mergeCell ref="D357:D358"/>
    <mergeCell ref="B351:B352"/>
    <mergeCell ref="C351:C352"/>
    <mergeCell ref="D351:D352"/>
    <mergeCell ref="B353:B354"/>
    <mergeCell ref="C353:C354"/>
    <mergeCell ref="D353:D354"/>
    <mergeCell ref="B48:B49"/>
    <mergeCell ref="C48:C49"/>
    <mergeCell ref="D48:D49"/>
    <mergeCell ref="B85:B88"/>
    <mergeCell ref="C85:C88"/>
    <mergeCell ref="D85:D88"/>
    <mergeCell ref="B337:B338"/>
    <mergeCell ref="C337:C338"/>
    <mergeCell ref="D337:D338"/>
    <mergeCell ref="B339:B346"/>
    <mergeCell ref="C339:C346"/>
    <mergeCell ref="D339:D346"/>
    <mergeCell ref="B329:B331"/>
    <mergeCell ref="C329:C331"/>
    <mergeCell ref="D329:D331"/>
    <mergeCell ref="B332:B336"/>
    <mergeCell ref="C332:C336"/>
    <mergeCell ref="D332:D336"/>
    <mergeCell ref="B320:B324"/>
    <mergeCell ref="C320:C324"/>
    <mergeCell ref="B367:B368"/>
    <mergeCell ref="C367:C368"/>
    <mergeCell ref="D367:D368"/>
    <mergeCell ref="B369:B370"/>
    <mergeCell ref="C369:C370"/>
    <mergeCell ref="D369:D370"/>
    <mergeCell ref="B363:B364"/>
    <mergeCell ref="C363:C364"/>
    <mergeCell ref="D363:D364"/>
    <mergeCell ref="B365:B366"/>
    <mergeCell ref="C365:C366"/>
    <mergeCell ref="D365:D366"/>
    <mergeCell ref="B359:B360"/>
    <mergeCell ref="C359:C360"/>
    <mergeCell ref="D359:D360"/>
    <mergeCell ref="B361:B362"/>
    <mergeCell ref="C361:C362"/>
    <mergeCell ref="D361:D362"/>
    <mergeCell ref="B379:B380"/>
    <mergeCell ref="C379:C380"/>
    <mergeCell ref="D379:D380"/>
    <mergeCell ref="B381:B382"/>
    <mergeCell ref="C381:C382"/>
    <mergeCell ref="D381:D382"/>
    <mergeCell ref="B375:B376"/>
    <mergeCell ref="C375:C376"/>
    <mergeCell ref="D375:D376"/>
    <mergeCell ref="B377:B378"/>
    <mergeCell ref="C377:C378"/>
    <mergeCell ref="D377:D378"/>
    <mergeCell ref="B371:B372"/>
    <mergeCell ref="C371:C372"/>
    <mergeCell ref="D371:D372"/>
    <mergeCell ref="B373:B374"/>
    <mergeCell ref="C373:C374"/>
    <mergeCell ref="D373:D374"/>
    <mergeCell ref="B391:B392"/>
    <mergeCell ref="C391:C392"/>
    <mergeCell ref="D391:D392"/>
    <mergeCell ref="B393:B394"/>
    <mergeCell ref="C393:C394"/>
    <mergeCell ref="D393:D394"/>
    <mergeCell ref="B387:B388"/>
    <mergeCell ref="C387:C388"/>
    <mergeCell ref="D387:D388"/>
    <mergeCell ref="B389:B390"/>
    <mergeCell ref="C389:C390"/>
    <mergeCell ref="D389:D390"/>
    <mergeCell ref="B383:B384"/>
    <mergeCell ref="C383:C384"/>
    <mergeCell ref="D383:D384"/>
    <mergeCell ref="B385:B386"/>
    <mergeCell ref="C385:C386"/>
    <mergeCell ref="D385:D386"/>
    <mergeCell ref="B407:B408"/>
    <mergeCell ref="C407:C408"/>
    <mergeCell ref="D407:D408"/>
    <mergeCell ref="B409:B410"/>
    <mergeCell ref="C409:C410"/>
    <mergeCell ref="D409:D410"/>
    <mergeCell ref="B403:B404"/>
    <mergeCell ref="C403:C404"/>
    <mergeCell ref="D403:D404"/>
    <mergeCell ref="B405:B406"/>
    <mergeCell ref="C405:C406"/>
    <mergeCell ref="D405:D406"/>
    <mergeCell ref="B395:B398"/>
    <mergeCell ref="C395:C398"/>
    <mergeCell ref="D395:D398"/>
    <mergeCell ref="B399:B402"/>
    <mergeCell ref="C399:C402"/>
    <mergeCell ref="D399:D402"/>
    <mergeCell ref="B423:B424"/>
    <mergeCell ref="C423:C424"/>
    <mergeCell ref="D423:D424"/>
    <mergeCell ref="B425:B426"/>
    <mergeCell ref="C425:C426"/>
    <mergeCell ref="D425:D426"/>
    <mergeCell ref="B415:B420"/>
    <mergeCell ref="C415:C420"/>
    <mergeCell ref="D415:D420"/>
    <mergeCell ref="B421:B422"/>
    <mergeCell ref="C421:C422"/>
    <mergeCell ref="D421:D422"/>
    <mergeCell ref="B411:B412"/>
    <mergeCell ref="C411:C412"/>
    <mergeCell ref="D411:D412"/>
    <mergeCell ref="B413:B414"/>
    <mergeCell ref="C413:C414"/>
    <mergeCell ref="D413:D414"/>
    <mergeCell ref="B436:B437"/>
    <mergeCell ref="C436:C437"/>
    <mergeCell ref="D436:D437"/>
    <mergeCell ref="B438:B439"/>
    <mergeCell ref="C438:C439"/>
    <mergeCell ref="D438:D439"/>
    <mergeCell ref="B431:B433"/>
    <mergeCell ref="C431:C433"/>
    <mergeCell ref="D431:D433"/>
    <mergeCell ref="B434:B435"/>
    <mergeCell ref="C434:C435"/>
    <mergeCell ref="D434:D435"/>
    <mergeCell ref="B427:B428"/>
    <mergeCell ref="C427:C428"/>
    <mergeCell ref="D427:D428"/>
    <mergeCell ref="B429:B430"/>
    <mergeCell ref="C429:C430"/>
    <mergeCell ref="D429:D430"/>
    <mergeCell ref="B448:B449"/>
    <mergeCell ref="C448:C449"/>
    <mergeCell ref="D448:D449"/>
    <mergeCell ref="B450:B451"/>
    <mergeCell ref="C450:C451"/>
    <mergeCell ref="D450:D451"/>
    <mergeCell ref="B444:B445"/>
    <mergeCell ref="C444:C445"/>
    <mergeCell ref="D444:D445"/>
    <mergeCell ref="B446:B447"/>
    <mergeCell ref="C446:C447"/>
    <mergeCell ref="D446:D447"/>
    <mergeCell ref="B440:B441"/>
    <mergeCell ref="C440:C441"/>
    <mergeCell ref="D440:D441"/>
    <mergeCell ref="B442:B443"/>
    <mergeCell ref="C442:C443"/>
    <mergeCell ref="D442:D443"/>
    <mergeCell ref="B460:B461"/>
    <mergeCell ref="C460:C461"/>
    <mergeCell ref="D460:D461"/>
    <mergeCell ref="B462:B463"/>
    <mergeCell ref="C462:C463"/>
    <mergeCell ref="D462:D463"/>
    <mergeCell ref="B456:B457"/>
    <mergeCell ref="C456:C457"/>
    <mergeCell ref="D456:D457"/>
    <mergeCell ref="B458:B459"/>
    <mergeCell ref="C458:C459"/>
    <mergeCell ref="D458:D459"/>
    <mergeCell ref="B452:B453"/>
    <mergeCell ref="C452:C453"/>
    <mergeCell ref="D452:D453"/>
    <mergeCell ref="B454:B455"/>
    <mergeCell ref="C454:C455"/>
    <mergeCell ref="D454:D455"/>
    <mergeCell ref="B472:B473"/>
    <mergeCell ref="C472:C473"/>
    <mergeCell ref="D472:D473"/>
    <mergeCell ref="B474:B475"/>
    <mergeCell ref="C474:C475"/>
    <mergeCell ref="D474:D475"/>
    <mergeCell ref="B468:B469"/>
    <mergeCell ref="C468:C469"/>
    <mergeCell ref="D468:D469"/>
    <mergeCell ref="B470:B471"/>
    <mergeCell ref="C470:C471"/>
    <mergeCell ref="D470:D471"/>
    <mergeCell ref="B464:B465"/>
    <mergeCell ref="C464:C465"/>
    <mergeCell ref="D464:D465"/>
    <mergeCell ref="B466:B467"/>
    <mergeCell ref="C466:C467"/>
    <mergeCell ref="D466:D467"/>
    <mergeCell ref="B484:B485"/>
    <mergeCell ref="C484:C485"/>
    <mergeCell ref="D484:D485"/>
    <mergeCell ref="B486:B487"/>
    <mergeCell ref="C486:C487"/>
    <mergeCell ref="D486:D487"/>
    <mergeCell ref="B480:B481"/>
    <mergeCell ref="C480:C481"/>
    <mergeCell ref="D480:D481"/>
    <mergeCell ref="B482:B483"/>
    <mergeCell ref="C482:C483"/>
    <mergeCell ref="D482:D483"/>
    <mergeCell ref="B476:B477"/>
    <mergeCell ref="C476:C477"/>
    <mergeCell ref="D476:D477"/>
    <mergeCell ref="B478:B479"/>
    <mergeCell ref="C478:C479"/>
    <mergeCell ref="D478:D479"/>
    <mergeCell ref="B496:B497"/>
    <mergeCell ref="C496:C497"/>
    <mergeCell ref="D496:D497"/>
    <mergeCell ref="B498:B499"/>
    <mergeCell ref="C498:C499"/>
    <mergeCell ref="D498:D499"/>
    <mergeCell ref="B492:B493"/>
    <mergeCell ref="C492:C493"/>
    <mergeCell ref="D492:D493"/>
    <mergeCell ref="B494:B495"/>
    <mergeCell ref="C494:C495"/>
    <mergeCell ref="D494:D495"/>
    <mergeCell ref="B488:B489"/>
    <mergeCell ref="C488:C489"/>
    <mergeCell ref="D488:D489"/>
    <mergeCell ref="B490:B491"/>
    <mergeCell ref="C490:C491"/>
    <mergeCell ref="D490:D491"/>
    <mergeCell ref="B508:B509"/>
    <mergeCell ref="C508:C509"/>
    <mergeCell ref="D508:D509"/>
    <mergeCell ref="B510:B511"/>
    <mergeCell ref="C510:C511"/>
    <mergeCell ref="D510:D511"/>
    <mergeCell ref="B504:B505"/>
    <mergeCell ref="C504:C505"/>
    <mergeCell ref="D504:D505"/>
    <mergeCell ref="B506:B507"/>
    <mergeCell ref="C506:C507"/>
    <mergeCell ref="D506:D507"/>
    <mergeCell ref="B500:B501"/>
    <mergeCell ref="C500:C501"/>
    <mergeCell ref="D500:D501"/>
    <mergeCell ref="B502:B503"/>
    <mergeCell ref="C502:C503"/>
    <mergeCell ref="D502:D503"/>
    <mergeCell ref="B524:B525"/>
    <mergeCell ref="C524:C525"/>
    <mergeCell ref="D524:D525"/>
    <mergeCell ref="B526:B527"/>
    <mergeCell ref="C526:C527"/>
    <mergeCell ref="D526:D527"/>
    <mergeCell ref="B520:B521"/>
    <mergeCell ref="C520:C521"/>
    <mergeCell ref="D520:D521"/>
    <mergeCell ref="B522:B523"/>
    <mergeCell ref="C522:C523"/>
    <mergeCell ref="D522:D523"/>
    <mergeCell ref="B512:B515"/>
    <mergeCell ref="C512:C515"/>
    <mergeCell ref="D512:D515"/>
    <mergeCell ref="B516:B519"/>
    <mergeCell ref="C516:C519"/>
    <mergeCell ref="D516:D519"/>
    <mergeCell ref="B536:B537"/>
    <mergeCell ref="C536:C537"/>
    <mergeCell ref="D536:D537"/>
    <mergeCell ref="B538:B539"/>
    <mergeCell ref="C538:C539"/>
    <mergeCell ref="D538:D539"/>
    <mergeCell ref="B532:B533"/>
    <mergeCell ref="C532:C533"/>
    <mergeCell ref="D532:D533"/>
    <mergeCell ref="B534:B535"/>
    <mergeCell ref="C534:C535"/>
    <mergeCell ref="D534:D535"/>
    <mergeCell ref="B528:B529"/>
    <mergeCell ref="C528:C529"/>
    <mergeCell ref="D528:D529"/>
    <mergeCell ref="B530:B531"/>
    <mergeCell ref="C530:C531"/>
    <mergeCell ref="D530:D531"/>
    <mergeCell ref="B552:B553"/>
    <mergeCell ref="C552:C553"/>
    <mergeCell ref="D552:D553"/>
    <mergeCell ref="B554:B555"/>
    <mergeCell ref="C554:C555"/>
    <mergeCell ref="D554:D555"/>
    <mergeCell ref="B548:B549"/>
    <mergeCell ref="C548:C549"/>
    <mergeCell ref="D548:D549"/>
    <mergeCell ref="B550:B551"/>
    <mergeCell ref="C550:C551"/>
    <mergeCell ref="D550:D551"/>
    <mergeCell ref="B540:B543"/>
    <mergeCell ref="C540:C543"/>
    <mergeCell ref="D540:D543"/>
    <mergeCell ref="B544:B547"/>
    <mergeCell ref="C544:C547"/>
    <mergeCell ref="D544:D547"/>
    <mergeCell ref="B568:B571"/>
    <mergeCell ref="C568:C571"/>
    <mergeCell ref="D568:D571"/>
    <mergeCell ref="B572:B575"/>
    <mergeCell ref="C572:C575"/>
    <mergeCell ref="D572:D575"/>
    <mergeCell ref="B560:B563"/>
    <mergeCell ref="C560:C563"/>
    <mergeCell ref="D560:D563"/>
    <mergeCell ref="B564:B567"/>
    <mergeCell ref="C564:C567"/>
    <mergeCell ref="D564:D567"/>
    <mergeCell ref="B556:B557"/>
    <mergeCell ref="C556:C557"/>
    <mergeCell ref="D556:D557"/>
    <mergeCell ref="B558:B559"/>
    <mergeCell ref="C558:C559"/>
    <mergeCell ref="D558:D559"/>
    <mergeCell ref="B590:B593"/>
    <mergeCell ref="C590:C593"/>
    <mergeCell ref="D590:D593"/>
    <mergeCell ref="B594:B595"/>
    <mergeCell ref="C594:C595"/>
    <mergeCell ref="D594:D595"/>
    <mergeCell ref="B582:B585"/>
    <mergeCell ref="C582:C585"/>
    <mergeCell ref="D582:D585"/>
    <mergeCell ref="B586:B589"/>
    <mergeCell ref="C586:C589"/>
    <mergeCell ref="D586:D589"/>
    <mergeCell ref="B576:B579"/>
    <mergeCell ref="C576:C579"/>
    <mergeCell ref="D576:D579"/>
    <mergeCell ref="B580:B581"/>
    <mergeCell ref="C580:C581"/>
    <mergeCell ref="D580:D581"/>
    <mergeCell ref="B604:B605"/>
    <mergeCell ref="C604:C605"/>
    <mergeCell ref="D604:D605"/>
    <mergeCell ref="B606:B607"/>
    <mergeCell ref="C606:C607"/>
    <mergeCell ref="D606:D607"/>
    <mergeCell ref="B600:B601"/>
    <mergeCell ref="C600:C601"/>
    <mergeCell ref="D600:D601"/>
    <mergeCell ref="B602:B603"/>
    <mergeCell ref="C602:C603"/>
    <mergeCell ref="D602:D603"/>
    <mergeCell ref="B596:B597"/>
    <mergeCell ref="C596:C597"/>
    <mergeCell ref="D596:D597"/>
    <mergeCell ref="B598:B599"/>
    <mergeCell ref="C598:C599"/>
    <mergeCell ref="D598:D599"/>
    <mergeCell ref="B619:B620"/>
    <mergeCell ref="C619:C620"/>
    <mergeCell ref="D619:D620"/>
    <mergeCell ref="B621:B622"/>
    <mergeCell ref="C621:C622"/>
    <mergeCell ref="D621:D622"/>
    <mergeCell ref="B615:B616"/>
    <mergeCell ref="C615:C616"/>
    <mergeCell ref="D615:D616"/>
    <mergeCell ref="B617:B618"/>
    <mergeCell ref="C617:C618"/>
    <mergeCell ref="D617:D618"/>
    <mergeCell ref="B610:B611"/>
    <mergeCell ref="C610:C611"/>
    <mergeCell ref="D610:D611"/>
    <mergeCell ref="B612:B613"/>
    <mergeCell ref="C612:C613"/>
    <mergeCell ref="D612:D613"/>
    <mergeCell ref="B633:B634"/>
    <mergeCell ref="C633:C634"/>
    <mergeCell ref="D633:D634"/>
    <mergeCell ref="B635:B636"/>
    <mergeCell ref="C635:C636"/>
    <mergeCell ref="D635:D636"/>
    <mergeCell ref="B627:B630"/>
    <mergeCell ref="C627:C630"/>
    <mergeCell ref="D627:D630"/>
    <mergeCell ref="B631:B632"/>
    <mergeCell ref="C631:C632"/>
    <mergeCell ref="D631:D632"/>
    <mergeCell ref="B623:B624"/>
    <mergeCell ref="C623:C624"/>
    <mergeCell ref="D623:D624"/>
    <mergeCell ref="B625:B626"/>
    <mergeCell ref="C625:C626"/>
    <mergeCell ref="D625:D626"/>
    <mergeCell ref="B649:B650"/>
    <mergeCell ref="C649:C650"/>
    <mergeCell ref="D649:D650"/>
    <mergeCell ref="B651:B652"/>
    <mergeCell ref="C651:C652"/>
    <mergeCell ref="D651:D652"/>
    <mergeCell ref="B641:B644"/>
    <mergeCell ref="C641:C644"/>
    <mergeCell ref="D641:D644"/>
    <mergeCell ref="B645:B648"/>
    <mergeCell ref="C645:C648"/>
    <mergeCell ref="D645:D648"/>
    <mergeCell ref="B637:B638"/>
    <mergeCell ref="C637:C638"/>
    <mergeCell ref="D637:D638"/>
    <mergeCell ref="B639:B640"/>
    <mergeCell ref="C639:C640"/>
    <mergeCell ref="D639:D640"/>
    <mergeCell ref="B661:B662"/>
    <mergeCell ref="C661:C662"/>
    <mergeCell ref="D661:D662"/>
    <mergeCell ref="B663:B664"/>
    <mergeCell ref="C663:C664"/>
    <mergeCell ref="D663:D664"/>
    <mergeCell ref="B657:B658"/>
    <mergeCell ref="C657:C658"/>
    <mergeCell ref="D657:D658"/>
    <mergeCell ref="B659:B660"/>
    <mergeCell ref="C659:C660"/>
    <mergeCell ref="D659:D660"/>
    <mergeCell ref="B653:B654"/>
    <mergeCell ref="C653:C654"/>
    <mergeCell ref="D653:D654"/>
    <mergeCell ref="B655:B656"/>
    <mergeCell ref="C655:C656"/>
    <mergeCell ref="D655:D656"/>
    <mergeCell ref="B673:B674"/>
    <mergeCell ref="C673:C674"/>
    <mergeCell ref="D673:D674"/>
    <mergeCell ref="B675:B676"/>
    <mergeCell ref="C675:C676"/>
    <mergeCell ref="D675:D676"/>
    <mergeCell ref="B669:B670"/>
    <mergeCell ref="C669:C670"/>
    <mergeCell ref="D669:D670"/>
    <mergeCell ref="B671:B672"/>
    <mergeCell ref="C671:C672"/>
    <mergeCell ref="D671:D672"/>
    <mergeCell ref="B665:B666"/>
    <mergeCell ref="C665:C666"/>
    <mergeCell ref="D665:D666"/>
    <mergeCell ref="B667:B668"/>
    <mergeCell ref="C667:C668"/>
    <mergeCell ref="D667:D668"/>
    <mergeCell ref="B685:B686"/>
    <mergeCell ref="C685:C686"/>
    <mergeCell ref="D685:D686"/>
    <mergeCell ref="B687:B688"/>
    <mergeCell ref="C687:C688"/>
    <mergeCell ref="D687:D688"/>
    <mergeCell ref="B681:B682"/>
    <mergeCell ref="C681:C682"/>
    <mergeCell ref="D681:D682"/>
    <mergeCell ref="B683:B684"/>
    <mergeCell ref="C683:C684"/>
    <mergeCell ref="D683:D684"/>
    <mergeCell ref="B677:B678"/>
    <mergeCell ref="C677:C678"/>
    <mergeCell ref="D677:D678"/>
    <mergeCell ref="B679:B680"/>
    <mergeCell ref="C679:C680"/>
    <mergeCell ref="D679:D680"/>
    <mergeCell ref="Q54:Q55"/>
    <mergeCell ref="Q56:Q57"/>
    <mergeCell ref="Q58:Q59"/>
    <mergeCell ref="Q60:Q61"/>
    <mergeCell ref="Q62:Q63"/>
    <mergeCell ref="Q36:Q37"/>
    <mergeCell ref="Q38:Q39"/>
    <mergeCell ref="Q46:Q47"/>
    <mergeCell ref="Q50:Q51"/>
    <mergeCell ref="Q52:Q53"/>
    <mergeCell ref="B693:B694"/>
    <mergeCell ref="C693:C694"/>
    <mergeCell ref="D693:D694"/>
    <mergeCell ref="Q2:Q3"/>
    <mergeCell ref="Q4:Q5"/>
    <mergeCell ref="Q8:Q9"/>
    <mergeCell ref="Q10:Q11"/>
    <mergeCell ref="Q14:Q15"/>
    <mergeCell ref="Q16:Q17"/>
    <mergeCell ref="Q18:Q19"/>
    <mergeCell ref="Q20:Q21"/>
    <mergeCell ref="Q22:Q23"/>
    <mergeCell ref="Q26:Q27"/>
    <mergeCell ref="Q28:Q29"/>
    <mergeCell ref="Q30:Q32"/>
    <mergeCell ref="Q33:Q35"/>
    <mergeCell ref="B689:B690"/>
    <mergeCell ref="C689:C690"/>
    <mergeCell ref="D689:D690"/>
    <mergeCell ref="B691:B692"/>
    <mergeCell ref="C691:C692"/>
    <mergeCell ref="D691:D692"/>
    <mergeCell ref="Q110:Q112"/>
    <mergeCell ref="Q113:Q114"/>
    <mergeCell ref="Q115:Q116"/>
    <mergeCell ref="Q117:Q120"/>
    <mergeCell ref="Q121:Q124"/>
    <mergeCell ref="Q94:Q95"/>
    <mergeCell ref="Q96:Q99"/>
    <mergeCell ref="Q100:Q103"/>
    <mergeCell ref="Q104:Q105"/>
    <mergeCell ref="Q106:Q109"/>
    <mergeCell ref="Q79:Q80"/>
    <mergeCell ref="Q81:Q82"/>
    <mergeCell ref="Q83:Q84"/>
    <mergeCell ref="Q89:Q91"/>
    <mergeCell ref="Q92:Q93"/>
    <mergeCell ref="Q64:Q65"/>
    <mergeCell ref="Q68:Q69"/>
    <mergeCell ref="Q70:Q71"/>
    <mergeCell ref="Q72:Q75"/>
    <mergeCell ref="Q77:Q78"/>
    <mergeCell ref="Q165:Q166"/>
    <mergeCell ref="Q167:Q168"/>
    <mergeCell ref="Q169:Q170"/>
    <mergeCell ref="Q171:Q172"/>
    <mergeCell ref="Q174:Q178"/>
    <mergeCell ref="Q151:Q152"/>
    <mergeCell ref="Q153:Q154"/>
    <mergeCell ref="Q155:Q156"/>
    <mergeCell ref="Q157:Q161"/>
    <mergeCell ref="Q162:Q164"/>
    <mergeCell ref="Q136:Q138"/>
    <mergeCell ref="Q139:Q142"/>
    <mergeCell ref="Q143:Q146"/>
    <mergeCell ref="Q147:Q148"/>
    <mergeCell ref="Q149:Q150"/>
    <mergeCell ref="Q125:Q127"/>
    <mergeCell ref="Q128:Q129"/>
    <mergeCell ref="Q130:Q131"/>
    <mergeCell ref="Q132:Q133"/>
    <mergeCell ref="Q134:Q135"/>
    <mergeCell ref="Q252:Q253"/>
    <mergeCell ref="Q254:Q257"/>
    <mergeCell ref="Q258:Q259"/>
    <mergeCell ref="Q225:Q227"/>
    <mergeCell ref="Q228:Q232"/>
    <mergeCell ref="Q233:Q237"/>
    <mergeCell ref="Q238:Q241"/>
    <mergeCell ref="Q242:Q245"/>
    <mergeCell ref="Q201:Q206"/>
    <mergeCell ref="Q207:Q210"/>
    <mergeCell ref="Q211:Q212"/>
    <mergeCell ref="Q213:Q218"/>
    <mergeCell ref="Q219:Q224"/>
    <mergeCell ref="Q179:Q183"/>
    <mergeCell ref="Q184:Q188"/>
    <mergeCell ref="Q189:Q191"/>
    <mergeCell ref="Q192:Q197"/>
    <mergeCell ref="Q198:Q200"/>
    <mergeCell ref="Q351:Q352"/>
    <mergeCell ref="Q353:Q354"/>
    <mergeCell ref="Q355:Q356"/>
    <mergeCell ref="Q357:Q358"/>
    <mergeCell ref="Q359:Q360"/>
    <mergeCell ref="Q40:Q41"/>
    <mergeCell ref="Q42:Q43"/>
    <mergeCell ref="Q44:Q45"/>
    <mergeCell ref="Q48:Q49"/>
    <mergeCell ref="Q85:Q88"/>
    <mergeCell ref="Q337:Q338"/>
    <mergeCell ref="Q339:Q346"/>
    <mergeCell ref="Q6:Q7"/>
    <mergeCell ref="Q12:Q13"/>
    <mergeCell ref="Q24:Q25"/>
    <mergeCell ref="Q317:Q319"/>
    <mergeCell ref="Q320:Q324"/>
    <mergeCell ref="Q325:Q328"/>
    <mergeCell ref="Q329:Q331"/>
    <mergeCell ref="Q332:Q336"/>
    <mergeCell ref="Q286:Q291"/>
    <mergeCell ref="Q292:Q298"/>
    <mergeCell ref="Q299:Q306"/>
    <mergeCell ref="Q307:Q311"/>
    <mergeCell ref="Q312:Q316"/>
    <mergeCell ref="Q260:Q263"/>
    <mergeCell ref="Q264:Q269"/>
    <mergeCell ref="Q270:Q276"/>
    <mergeCell ref="Q277:Q281"/>
    <mergeCell ref="Q282:Q285"/>
    <mergeCell ref="Q246:Q248"/>
    <mergeCell ref="Q249:Q251"/>
    <mergeCell ref="Q391:Q392"/>
    <mergeCell ref="Q393:Q394"/>
    <mergeCell ref="Q395:Q398"/>
    <mergeCell ref="Q399:Q402"/>
    <mergeCell ref="Q403:Q404"/>
    <mergeCell ref="Q381:Q382"/>
    <mergeCell ref="Q383:Q384"/>
    <mergeCell ref="Q385:Q386"/>
    <mergeCell ref="Q387:Q388"/>
    <mergeCell ref="Q389:Q390"/>
    <mergeCell ref="Q371:Q372"/>
    <mergeCell ref="Q373:Q374"/>
    <mergeCell ref="Q375:Q376"/>
    <mergeCell ref="Q377:Q378"/>
    <mergeCell ref="Q379:Q380"/>
    <mergeCell ref="Q361:Q362"/>
    <mergeCell ref="Q363:Q364"/>
    <mergeCell ref="Q365:Q366"/>
    <mergeCell ref="Q367:Q368"/>
    <mergeCell ref="Q369:Q370"/>
    <mergeCell ref="Q440:Q441"/>
    <mergeCell ref="Q442:Q443"/>
    <mergeCell ref="Q444:Q445"/>
    <mergeCell ref="Q446:Q447"/>
    <mergeCell ref="Q448:Q449"/>
    <mergeCell ref="Q429:Q430"/>
    <mergeCell ref="Q431:Q433"/>
    <mergeCell ref="Q434:Q435"/>
    <mergeCell ref="Q436:Q437"/>
    <mergeCell ref="Q438:Q439"/>
    <mergeCell ref="Q415:Q420"/>
    <mergeCell ref="Q421:Q422"/>
    <mergeCell ref="Q423:Q424"/>
    <mergeCell ref="Q425:Q426"/>
    <mergeCell ref="Q427:Q428"/>
    <mergeCell ref="Q405:Q406"/>
    <mergeCell ref="Q407:Q408"/>
    <mergeCell ref="Q409:Q410"/>
    <mergeCell ref="Q411:Q412"/>
    <mergeCell ref="Q413:Q414"/>
    <mergeCell ref="Q480:Q481"/>
    <mergeCell ref="Q482:Q483"/>
    <mergeCell ref="Q484:Q485"/>
    <mergeCell ref="Q486:Q487"/>
    <mergeCell ref="Q488:Q489"/>
    <mergeCell ref="Q470:Q471"/>
    <mergeCell ref="Q472:Q473"/>
    <mergeCell ref="Q474:Q475"/>
    <mergeCell ref="Q476:Q477"/>
    <mergeCell ref="Q478:Q479"/>
    <mergeCell ref="Q460:Q461"/>
    <mergeCell ref="Q462:Q463"/>
    <mergeCell ref="Q464:Q465"/>
    <mergeCell ref="Q466:Q467"/>
    <mergeCell ref="Q468:Q469"/>
    <mergeCell ref="Q450:Q451"/>
    <mergeCell ref="Q452:Q453"/>
    <mergeCell ref="Q454:Q455"/>
    <mergeCell ref="Q456:Q457"/>
    <mergeCell ref="Q458:Q459"/>
    <mergeCell ref="Q524:Q525"/>
    <mergeCell ref="Q526:Q527"/>
    <mergeCell ref="Q528:Q529"/>
    <mergeCell ref="Q530:Q531"/>
    <mergeCell ref="Q532:Q533"/>
    <mergeCell ref="Q510:Q511"/>
    <mergeCell ref="Q512:Q515"/>
    <mergeCell ref="Q516:Q519"/>
    <mergeCell ref="Q520:Q521"/>
    <mergeCell ref="Q522:Q523"/>
    <mergeCell ref="Q500:Q501"/>
    <mergeCell ref="Q502:Q503"/>
    <mergeCell ref="Q504:Q505"/>
    <mergeCell ref="Q506:Q507"/>
    <mergeCell ref="Q508:Q509"/>
    <mergeCell ref="Q490:Q491"/>
    <mergeCell ref="Q492:Q493"/>
    <mergeCell ref="Q494:Q495"/>
    <mergeCell ref="Q496:Q497"/>
    <mergeCell ref="Q498:Q499"/>
    <mergeCell ref="Q576:Q579"/>
    <mergeCell ref="Q580:Q581"/>
    <mergeCell ref="Q582:Q585"/>
    <mergeCell ref="Q586:Q589"/>
    <mergeCell ref="Q590:Q593"/>
    <mergeCell ref="Q558:Q559"/>
    <mergeCell ref="Q560:Q563"/>
    <mergeCell ref="Q564:Q567"/>
    <mergeCell ref="Q568:Q571"/>
    <mergeCell ref="Q572:Q575"/>
    <mergeCell ref="Q548:Q549"/>
    <mergeCell ref="Q550:Q551"/>
    <mergeCell ref="Q552:Q553"/>
    <mergeCell ref="Q554:Q555"/>
    <mergeCell ref="Q556:Q557"/>
    <mergeCell ref="Q534:Q535"/>
    <mergeCell ref="Q536:Q537"/>
    <mergeCell ref="Q538:Q539"/>
    <mergeCell ref="Q540:Q543"/>
    <mergeCell ref="Q544:Q547"/>
    <mergeCell ref="Q651:Q652"/>
    <mergeCell ref="Q627:Q630"/>
    <mergeCell ref="Q631:Q632"/>
    <mergeCell ref="Q633:Q634"/>
    <mergeCell ref="Q635:Q636"/>
    <mergeCell ref="Q637:Q638"/>
    <mergeCell ref="Q617:Q618"/>
    <mergeCell ref="Q619:Q620"/>
    <mergeCell ref="Q621:Q622"/>
    <mergeCell ref="Q623:Q624"/>
    <mergeCell ref="Q625:Q626"/>
    <mergeCell ref="Q604:Q605"/>
    <mergeCell ref="Q606:Q607"/>
    <mergeCell ref="Q610:Q611"/>
    <mergeCell ref="Q612:Q613"/>
    <mergeCell ref="Q615:Q616"/>
    <mergeCell ref="Q594:Q595"/>
    <mergeCell ref="Q596:Q597"/>
    <mergeCell ref="Q598:Q599"/>
    <mergeCell ref="Q600:Q601"/>
    <mergeCell ref="Q602:Q603"/>
    <mergeCell ref="Q693:Q694"/>
    <mergeCell ref="P6:P7"/>
    <mergeCell ref="P22:P23"/>
    <mergeCell ref="P50:P51"/>
    <mergeCell ref="P52:P53"/>
    <mergeCell ref="P56:P57"/>
    <mergeCell ref="P60:P61"/>
    <mergeCell ref="P83:P84"/>
    <mergeCell ref="Q683:Q684"/>
    <mergeCell ref="Q685:Q686"/>
    <mergeCell ref="Q687:Q688"/>
    <mergeCell ref="Q689:Q690"/>
    <mergeCell ref="Q691:Q692"/>
    <mergeCell ref="Q673:Q674"/>
    <mergeCell ref="Q675:Q676"/>
    <mergeCell ref="Q677:Q678"/>
    <mergeCell ref="Q679:Q680"/>
    <mergeCell ref="Q681:Q682"/>
    <mergeCell ref="Q663:Q664"/>
    <mergeCell ref="Q665:Q666"/>
    <mergeCell ref="Q667:Q668"/>
    <mergeCell ref="Q669:Q670"/>
    <mergeCell ref="Q671:Q672"/>
    <mergeCell ref="Q653:Q654"/>
    <mergeCell ref="Q655:Q656"/>
    <mergeCell ref="Q657:Q658"/>
    <mergeCell ref="Q659:Q660"/>
    <mergeCell ref="Q661:Q662"/>
    <mergeCell ref="Q639:Q640"/>
    <mergeCell ref="Q641:Q644"/>
    <mergeCell ref="Q645:Q648"/>
    <mergeCell ref="Q649:Q650"/>
  </mergeCells>
  <phoneticPr fontId="1" type="noConversion"/>
  <pageMargins left="0.25" right="0.25" top="0.75" bottom="0.75" header="0.3" footer="0.3"/>
  <pageSetup paperSize="8" scale="47" fitToHeight="0" orientation="portrait" r:id="rId1"/>
  <headerFooter>
    <oddHeader>&amp;C&amp;"-,굵게"&amp;14강사 공개 채용 교과목 목록
(서울캠퍼스)</oddHeader>
    <oddFooter>&amp;N페이지 중 &amp;P페이지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강사 공개채용 교과목 목록(서울캠퍼스)</vt:lpstr>
      <vt:lpstr>'강사 공개채용 교과목 목록(서울캠퍼스)'!Print_Area</vt:lpstr>
      <vt:lpstr>'강사 공개채용 교과목 목록(서울캠퍼스)'!Print_Titles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jkone</dc:creator>
  <cp:lastModifiedBy>jkone</cp:lastModifiedBy>
  <cp:lastPrinted>2019-07-01T12:34:36Z</cp:lastPrinted>
  <dcterms:created xsi:type="dcterms:W3CDTF">2019-05-10T13:36:50Z</dcterms:created>
  <dcterms:modified xsi:type="dcterms:W3CDTF">2019-07-09T05:01:32Z</dcterms:modified>
</cp:coreProperties>
</file>